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xr:revisionPtr revIDLastSave="0" documentId="13_ncr:1_{673CC4C5-F7F0-46B3-9C46-77DFE49BE215}" xr6:coauthVersionLast="47" xr6:coauthVersionMax="47" xr10:uidLastSave="{00000000-0000-0000-0000-000000000000}"/>
  <bookViews>
    <workbookView xWindow="20370" yWindow="-120" windowWidth="29040" windowHeight="15720" tabRatio="716" xr2:uid="{00000000-000D-0000-FFFF-FFFF00000000}"/>
  </bookViews>
  <sheets>
    <sheet name="Lisez-moi" sheetId="7" r:id="rId1"/>
    <sheet name="1-Résultat global" sheetId="9" r:id="rId2"/>
    <sheet name="2-Type de soins" sheetId="15" r:id="rId3"/>
    <sheet name="3-Genre" sheetId="1" r:id="rId4"/>
    <sheet name="4-Genre  x type de soins" sheetId="16" r:id="rId5"/>
    <sheet name="5- Département" sheetId="25" r:id="rId6"/>
    <sheet name="6- Dép x type soins" sheetId="26" r:id="rId7"/>
    <sheet name=" 7- Lieu d'execution" sheetId="10" r:id="rId8"/>
    <sheet name=" 8- Lieu x type de soin" sheetId="18" r:id="rId9"/>
    <sheet name="9- Taux" sheetId="21" r:id="rId10"/>
    <sheet name="10- Taux x type de soins" sheetId="22" r:id="rId11"/>
    <sheet name="11- AMI-AIS" sheetId="23" r:id="rId12"/>
    <sheet name="12- PEC" sheetId="24" r:id="rId13"/>
    <sheet name="Financement complémentaire" sheetId="11" r:id="rId14"/>
  </sheets>
  <definedNames>
    <definedName name="_xlnm._FilterDatabase" localSheetId="3" hidden="1">'3-Genre'!$B$7:$M$14</definedName>
    <definedName name="_Hlk144115096" localSheetId="3">'3-Genre'!#REF!</definedName>
    <definedName name="basee" localSheetId="5">#REF!</definedName>
    <definedName name="basee" localSheetId="6">#REF!</definedName>
    <definedName name="basee">#REF!</definedName>
    <definedName name="IDX" localSheetId="1">'1-Résultat global'!#REF!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3" i="11" l="1"/>
  <c r="F23" i="11"/>
  <c r="G23" i="11"/>
  <c r="H23" i="11"/>
  <c r="I23" i="11"/>
  <c r="J23" i="11"/>
  <c r="D23" i="11"/>
  <c r="J22" i="11"/>
  <c r="I22" i="11"/>
  <c r="H22" i="11"/>
  <c r="J21" i="11"/>
  <c r="I21" i="11"/>
  <c r="H21" i="11"/>
  <c r="E21" i="11"/>
  <c r="F21" i="11"/>
  <c r="E22" i="11"/>
  <c r="F22" i="11"/>
  <c r="D22" i="11"/>
  <c r="D21" i="11"/>
  <c r="D577" i="26" l="1"/>
  <c r="D578" i="26" s="1"/>
  <c r="C577" i="26"/>
  <c r="C578" i="26" s="1"/>
  <c r="D574" i="26"/>
  <c r="D575" i="26" s="1"/>
  <c r="C574" i="26"/>
  <c r="C575" i="26" s="1"/>
  <c r="D571" i="26"/>
  <c r="D572" i="26" s="1"/>
  <c r="C571" i="26"/>
  <c r="C572" i="26" s="1"/>
  <c r="D568" i="26"/>
  <c r="D569" i="26" s="1"/>
  <c r="C568" i="26"/>
  <c r="C569" i="26" s="1"/>
  <c r="D565" i="26"/>
  <c r="D566" i="26" s="1"/>
  <c r="C565" i="26"/>
  <c r="C566" i="26" s="1"/>
  <c r="D562" i="26"/>
  <c r="D563" i="26" s="1"/>
  <c r="C562" i="26"/>
  <c r="C563" i="26" s="1"/>
  <c r="D559" i="26"/>
  <c r="D560" i="26" s="1"/>
  <c r="C559" i="26"/>
  <c r="C560" i="26" s="1"/>
  <c r="D556" i="26"/>
  <c r="D557" i="26" s="1"/>
  <c r="C556" i="26"/>
  <c r="C557" i="26" s="1"/>
  <c r="D553" i="26"/>
  <c r="D554" i="26" s="1"/>
  <c r="C553" i="26"/>
  <c r="C554" i="26" s="1"/>
  <c r="D550" i="26"/>
  <c r="D551" i="26" s="1"/>
  <c r="C550" i="26"/>
  <c r="C551" i="26" s="1"/>
  <c r="D547" i="26"/>
  <c r="D548" i="26" s="1"/>
  <c r="C547" i="26"/>
  <c r="C548" i="26" s="1"/>
  <c r="D544" i="26"/>
  <c r="D545" i="26" s="1"/>
  <c r="C544" i="26"/>
  <c r="C545" i="26" s="1"/>
  <c r="D541" i="26"/>
  <c r="D542" i="26" s="1"/>
  <c r="C541" i="26"/>
  <c r="C542" i="26" s="1"/>
  <c r="D538" i="26"/>
  <c r="D539" i="26" s="1"/>
  <c r="C538" i="26"/>
  <c r="C539" i="26" s="1"/>
  <c r="D535" i="26"/>
  <c r="D536" i="26" s="1"/>
  <c r="C535" i="26"/>
  <c r="C536" i="26" s="1"/>
  <c r="D532" i="26"/>
  <c r="D533" i="26" s="1"/>
  <c r="C532" i="26"/>
  <c r="C533" i="26" s="1"/>
  <c r="D529" i="26"/>
  <c r="D530" i="26" s="1"/>
  <c r="C529" i="26"/>
  <c r="C530" i="26" s="1"/>
  <c r="D526" i="26"/>
  <c r="D527" i="26" s="1"/>
  <c r="C526" i="26"/>
  <c r="C527" i="26" s="1"/>
  <c r="D523" i="26"/>
  <c r="D524" i="26" s="1"/>
  <c r="C523" i="26"/>
  <c r="C524" i="26" s="1"/>
  <c r="D520" i="26"/>
  <c r="D521" i="26" s="1"/>
  <c r="C520" i="26"/>
  <c r="C521" i="26" s="1"/>
  <c r="D517" i="26"/>
  <c r="D518" i="26" s="1"/>
  <c r="C517" i="26"/>
  <c r="C518" i="26" s="1"/>
  <c r="D514" i="26"/>
  <c r="D515" i="26" s="1"/>
  <c r="C514" i="26"/>
  <c r="C515" i="26" s="1"/>
  <c r="D511" i="26"/>
  <c r="D512" i="26" s="1"/>
  <c r="C511" i="26"/>
  <c r="C512" i="26" s="1"/>
  <c r="D508" i="26"/>
  <c r="D509" i="26" s="1"/>
  <c r="C508" i="26"/>
  <c r="C509" i="26" s="1"/>
  <c r="D505" i="26"/>
  <c r="D506" i="26" s="1"/>
  <c r="C505" i="26"/>
  <c r="C506" i="26" s="1"/>
  <c r="D502" i="26"/>
  <c r="D503" i="26" s="1"/>
  <c r="C502" i="26"/>
  <c r="C503" i="26" s="1"/>
  <c r="D499" i="26"/>
  <c r="D500" i="26" s="1"/>
  <c r="C499" i="26"/>
  <c r="C500" i="26" s="1"/>
  <c r="D496" i="26"/>
  <c r="D497" i="26" s="1"/>
  <c r="C496" i="26"/>
  <c r="C497" i="26" s="1"/>
  <c r="D493" i="26"/>
  <c r="D494" i="26" s="1"/>
  <c r="C493" i="26"/>
  <c r="C494" i="26" s="1"/>
  <c r="D490" i="26"/>
  <c r="D491" i="26" s="1"/>
  <c r="C490" i="26"/>
  <c r="C491" i="26" s="1"/>
  <c r="D487" i="26"/>
  <c r="D488" i="26" s="1"/>
  <c r="C487" i="26"/>
  <c r="C488" i="26" s="1"/>
  <c r="D484" i="26"/>
  <c r="D485" i="26" s="1"/>
  <c r="C484" i="26"/>
  <c r="C485" i="26" s="1"/>
  <c r="D481" i="26"/>
  <c r="D482" i="26" s="1"/>
  <c r="C481" i="26"/>
  <c r="C482" i="26" s="1"/>
  <c r="D478" i="26"/>
  <c r="D479" i="26" s="1"/>
  <c r="C478" i="26"/>
  <c r="C479" i="26" s="1"/>
  <c r="D475" i="26"/>
  <c r="D476" i="26" s="1"/>
  <c r="C475" i="26"/>
  <c r="C476" i="26" s="1"/>
  <c r="D472" i="26"/>
  <c r="D473" i="26" s="1"/>
  <c r="C472" i="26"/>
  <c r="C473" i="26" s="1"/>
  <c r="D469" i="26"/>
  <c r="D470" i="26" s="1"/>
  <c r="C469" i="26"/>
  <c r="C470" i="26" s="1"/>
  <c r="D466" i="26"/>
  <c r="D467" i="26" s="1"/>
  <c r="C466" i="26"/>
  <c r="C467" i="26" s="1"/>
  <c r="D463" i="26"/>
  <c r="D464" i="26" s="1"/>
  <c r="C463" i="26"/>
  <c r="C464" i="26" s="1"/>
  <c r="D460" i="26"/>
  <c r="D461" i="26" s="1"/>
  <c r="C460" i="26"/>
  <c r="C461" i="26" s="1"/>
  <c r="D457" i="26"/>
  <c r="D458" i="26" s="1"/>
  <c r="C457" i="26"/>
  <c r="C458" i="26" s="1"/>
  <c r="D454" i="26"/>
  <c r="D455" i="26" s="1"/>
  <c r="C454" i="26"/>
  <c r="C455" i="26" s="1"/>
  <c r="D451" i="26"/>
  <c r="D452" i="26" s="1"/>
  <c r="C451" i="26"/>
  <c r="C452" i="26" s="1"/>
  <c r="D448" i="26"/>
  <c r="D449" i="26" s="1"/>
  <c r="C448" i="26"/>
  <c r="C449" i="26" s="1"/>
  <c r="D445" i="26"/>
  <c r="D446" i="26" s="1"/>
  <c r="C445" i="26"/>
  <c r="C446" i="26" s="1"/>
  <c r="D442" i="26"/>
  <c r="D443" i="26" s="1"/>
  <c r="C442" i="26"/>
  <c r="C443" i="26" s="1"/>
  <c r="D439" i="26"/>
  <c r="D440" i="26" s="1"/>
  <c r="C439" i="26"/>
  <c r="C440" i="26" s="1"/>
  <c r="D436" i="26"/>
  <c r="D437" i="26" s="1"/>
  <c r="C436" i="26"/>
  <c r="C437" i="26" s="1"/>
  <c r="D433" i="26"/>
  <c r="D434" i="26" s="1"/>
  <c r="C433" i="26"/>
  <c r="C434" i="26" s="1"/>
  <c r="D430" i="26"/>
  <c r="D431" i="26" s="1"/>
  <c r="C430" i="26"/>
  <c r="C431" i="26" s="1"/>
  <c r="D427" i="26"/>
  <c r="D428" i="26" s="1"/>
  <c r="C427" i="26"/>
  <c r="C428" i="26" s="1"/>
  <c r="D424" i="26"/>
  <c r="D425" i="26" s="1"/>
  <c r="C424" i="26"/>
  <c r="C425" i="26" s="1"/>
  <c r="D421" i="26"/>
  <c r="D422" i="26" s="1"/>
  <c r="C421" i="26"/>
  <c r="C422" i="26" s="1"/>
  <c r="D418" i="26"/>
  <c r="D419" i="26" s="1"/>
  <c r="C418" i="26"/>
  <c r="C419" i="26" s="1"/>
  <c r="D415" i="26"/>
  <c r="D416" i="26" s="1"/>
  <c r="C415" i="26"/>
  <c r="C416" i="26" s="1"/>
  <c r="D412" i="26"/>
  <c r="D413" i="26" s="1"/>
  <c r="C412" i="26"/>
  <c r="C413" i="26" s="1"/>
  <c r="D409" i="26"/>
  <c r="D410" i="26" s="1"/>
  <c r="C409" i="26"/>
  <c r="C410" i="26" s="1"/>
  <c r="D406" i="26"/>
  <c r="D407" i="26" s="1"/>
  <c r="C406" i="26"/>
  <c r="C407" i="26" s="1"/>
  <c r="D403" i="26"/>
  <c r="D404" i="26" s="1"/>
  <c r="C403" i="26"/>
  <c r="C404" i="26" s="1"/>
  <c r="D400" i="26"/>
  <c r="D401" i="26" s="1"/>
  <c r="C400" i="26"/>
  <c r="C401" i="26" s="1"/>
  <c r="D397" i="26"/>
  <c r="D398" i="26" s="1"/>
  <c r="C397" i="26"/>
  <c r="C398" i="26" s="1"/>
  <c r="D394" i="26"/>
  <c r="D395" i="26" s="1"/>
  <c r="C394" i="26"/>
  <c r="C395" i="26" s="1"/>
  <c r="D391" i="26"/>
  <c r="D392" i="26" s="1"/>
  <c r="C391" i="26"/>
  <c r="C392" i="26" s="1"/>
  <c r="D388" i="26"/>
  <c r="D389" i="26" s="1"/>
  <c r="C388" i="26"/>
  <c r="C389" i="26" s="1"/>
  <c r="D385" i="26"/>
  <c r="D386" i="26" s="1"/>
  <c r="C385" i="26"/>
  <c r="C386" i="26" s="1"/>
  <c r="D382" i="26"/>
  <c r="D383" i="26" s="1"/>
  <c r="C382" i="26"/>
  <c r="C383" i="26" s="1"/>
  <c r="D379" i="26"/>
  <c r="D380" i="26" s="1"/>
  <c r="C379" i="26"/>
  <c r="C380" i="26" s="1"/>
  <c r="D376" i="26"/>
  <c r="D377" i="26" s="1"/>
  <c r="C376" i="26"/>
  <c r="C377" i="26" s="1"/>
  <c r="D373" i="26"/>
  <c r="D374" i="26" s="1"/>
  <c r="C373" i="26"/>
  <c r="C374" i="26" s="1"/>
  <c r="D370" i="26"/>
  <c r="D371" i="26" s="1"/>
  <c r="C370" i="26"/>
  <c r="C371" i="26" s="1"/>
  <c r="D367" i="26"/>
  <c r="D368" i="26" s="1"/>
  <c r="C367" i="26"/>
  <c r="C368" i="26" s="1"/>
  <c r="D364" i="26"/>
  <c r="D365" i="26" s="1"/>
  <c r="C364" i="26"/>
  <c r="C365" i="26" s="1"/>
  <c r="D361" i="26"/>
  <c r="D362" i="26" s="1"/>
  <c r="C361" i="26"/>
  <c r="C362" i="26" s="1"/>
  <c r="D358" i="26"/>
  <c r="D359" i="26" s="1"/>
  <c r="C358" i="26"/>
  <c r="C359" i="26" s="1"/>
  <c r="D355" i="26"/>
  <c r="D356" i="26" s="1"/>
  <c r="C355" i="26"/>
  <c r="C356" i="26" s="1"/>
  <c r="D352" i="26"/>
  <c r="D353" i="26" s="1"/>
  <c r="C352" i="26"/>
  <c r="C353" i="26" s="1"/>
  <c r="D349" i="26"/>
  <c r="D350" i="26" s="1"/>
  <c r="C349" i="26"/>
  <c r="C350" i="26" s="1"/>
  <c r="D346" i="26"/>
  <c r="D347" i="26" s="1"/>
  <c r="C346" i="26"/>
  <c r="C347" i="26" s="1"/>
  <c r="D343" i="26"/>
  <c r="D344" i="26" s="1"/>
  <c r="C343" i="26"/>
  <c r="C344" i="26" s="1"/>
  <c r="D340" i="26"/>
  <c r="D341" i="26" s="1"/>
  <c r="C340" i="26"/>
  <c r="C341" i="26" s="1"/>
  <c r="D337" i="26"/>
  <c r="D338" i="26" s="1"/>
  <c r="C337" i="26"/>
  <c r="C338" i="26" s="1"/>
  <c r="D334" i="26"/>
  <c r="D335" i="26" s="1"/>
  <c r="C334" i="26"/>
  <c r="C335" i="26" s="1"/>
  <c r="D331" i="26"/>
  <c r="D332" i="26" s="1"/>
  <c r="C331" i="26"/>
  <c r="C332" i="26" s="1"/>
  <c r="D328" i="26"/>
  <c r="D329" i="26" s="1"/>
  <c r="C328" i="26"/>
  <c r="C329" i="26" s="1"/>
  <c r="D325" i="26"/>
  <c r="D326" i="26" s="1"/>
  <c r="C325" i="26"/>
  <c r="C326" i="26" s="1"/>
  <c r="D322" i="26"/>
  <c r="D323" i="26" s="1"/>
  <c r="C322" i="26"/>
  <c r="C323" i="26" s="1"/>
  <c r="D319" i="26"/>
  <c r="D320" i="26" s="1"/>
  <c r="C319" i="26"/>
  <c r="C320" i="26" s="1"/>
  <c r="D316" i="26"/>
  <c r="D317" i="26" s="1"/>
  <c r="C316" i="26"/>
  <c r="C317" i="26" s="1"/>
  <c r="D313" i="26"/>
  <c r="D314" i="26" s="1"/>
  <c r="C313" i="26"/>
  <c r="C314" i="26" s="1"/>
  <c r="D310" i="26"/>
  <c r="D311" i="26" s="1"/>
  <c r="C310" i="26"/>
  <c r="C311" i="26" s="1"/>
  <c r="D307" i="26"/>
  <c r="D308" i="26" s="1"/>
  <c r="C307" i="26"/>
  <c r="C308" i="26" s="1"/>
  <c r="D304" i="26"/>
  <c r="D305" i="26" s="1"/>
  <c r="C304" i="26"/>
  <c r="C305" i="26" s="1"/>
  <c r="D292" i="26"/>
  <c r="D293" i="26" s="1"/>
  <c r="C292" i="26"/>
  <c r="C293" i="26" s="1"/>
  <c r="D289" i="26"/>
  <c r="D290" i="26" s="1"/>
  <c r="C289" i="26"/>
  <c r="C290" i="26" s="1"/>
  <c r="D286" i="26"/>
  <c r="D287" i="26" s="1"/>
  <c r="C286" i="26"/>
  <c r="C287" i="26" s="1"/>
  <c r="D283" i="26"/>
  <c r="D284" i="26" s="1"/>
  <c r="C283" i="26"/>
  <c r="C284" i="26" s="1"/>
  <c r="D280" i="26"/>
  <c r="D281" i="26" s="1"/>
  <c r="C280" i="26"/>
  <c r="C281" i="26" s="1"/>
  <c r="D277" i="26"/>
  <c r="D278" i="26" s="1"/>
  <c r="C277" i="26"/>
  <c r="C278" i="26" s="1"/>
  <c r="D274" i="26"/>
  <c r="D275" i="26" s="1"/>
  <c r="C274" i="26"/>
  <c r="C275" i="26" s="1"/>
  <c r="D271" i="26"/>
  <c r="D272" i="26" s="1"/>
  <c r="C271" i="26"/>
  <c r="C272" i="26" s="1"/>
  <c r="D268" i="26"/>
  <c r="D269" i="26" s="1"/>
  <c r="C268" i="26"/>
  <c r="C269" i="26" s="1"/>
  <c r="D265" i="26"/>
  <c r="D266" i="26" s="1"/>
  <c r="C265" i="26"/>
  <c r="C266" i="26" s="1"/>
  <c r="D262" i="26"/>
  <c r="D263" i="26" s="1"/>
  <c r="C262" i="26"/>
  <c r="C263" i="26" s="1"/>
  <c r="D259" i="26"/>
  <c r="D260" i="26" s="1"/>
  <c r="C259" i="26"/>
  <c r="C260" i="26" s="1"/>
  <c r="D256" i="26"/>
  <c r="D257" i="26" s="1"/>
  <c r="C256" i="26"/>
  <c r="C257" i="26" s="1"/>
  <c r="D253" i="26"/>
  <c r="D254" i="26" s="1"/>
  <c r="C253" i="26"/>
  <c r="C254" i="26" s="1"/>
  <c r="D250" i="26"/>
  <c r="D251" i="26" s="1"/>
  <c r="C250" i="26"/>
  <c r="C251" i="26" s="1"/>
  <c r="D247" i="26"/>
  <c r="D248" i="26" s="1"/>
  <c r="C247" i="26"/>
  <c r="C248" i="26" s="1"/>
  <c r="D244" i="26"/>
  <c r="D245" i="26" s="1"/>
  <c r="C244" i="26"/>
  <c r="C245" i="26" s="1"/>
  <c r="D241" i="26"/>
  <c r="D242" i="26" s="1"/>
  <c r="C241" i="26"/>
  <c r="C242" i="26" s="1"/>
  <c r="D238" i="26"/>
  <c r="D239" i="26" s="1"/>
  <c r="C238" i="26"/>
  <c r="C239" i="26" s="1"/>
  <c r="D235" i="26"/>
  <c r="D236" i="26" s="1"/>
  <c r="C235" i="26"/>
  <c r="C236" i="26" s="1"/>
  <c r="D232" i="26"/>
  <c r="D233" i="26" s="1"/>
  <c r="C232" i="26"/>
  <c r="C233" i="26" s="1"/>
  <c r="D229" i="26"/>
  <c r="D230" i="26" s="1"/>
  <c r="C229" i="26"/>
  <c r="C230" i="26" s="1"/>
  <c r="D226" i="26"/>
  <c r="D227" i="26" s="1"/>
  <c r="C226" i="26"/>
  <c r="C227" i="26" s="1"/>
  <c r="D223" i="26"/>
  <c r="D224" i="26" s="1"/>
  <c r="C223" i="26"/>
  <c r="C224" i="26" s="1"/>
  <c r="D220" i="26"/>
  <c r="D221" i="26" s="1"/>
  <c r="C220" i="26"/>
  <c r="C221" i="26" s="1"/>
  <c r="D217" i="26"/>
  <c r="D218" i="26" s="1"/>
  <c r="C217" i="26"/>
  <c r="C218" i="26" s="1"/>
  <c r="D214" i="26"/>
  <c r="D215" i="26" s="1"/>
  <c r="C214" i="26"/>
  <c r="C215" i="26" s="1"/>
  <c r="D211" i="26"/>
  <c r="D212" i="26" s="1"/>
  <c r="C211" i="26"/>
  <c r="C212" i="26" s="1"/>
  <c r="D208" i="26"/>
  <c r="D209" i="26" s="1"/>
  <c r="C208" i="26"/>
  <c r="C209" i="26" s="1"/>
  <c r="D205" i="26"/>
  <c r="D206" i="26" s="1"/>
  <c r="C205" i="26"/>
  <c r="C206" i="26" s="1"/>
  <c r="D202" i="26"/>
  <c r="D203" i="26" s="1"/>
  <c r="C202" i="26"/>
  <c r="C203" i="26" s="1"/>
  <c r="D199" i="26"/>
  <c r="D200" i="26" s="1"/>
  <c r="C199" i="26"/>
  <c r="C200" i="26" s="1"/>
  <c r="D196" i="26"/>
  <c r="D197" i="26" s="1"/>
  <c r="C196" i="26"/>
  <c r="C197" i="26" s="1"/>
  <c r="D193" i="26"/>
  <c r="D194" i="26" s="1"/>
  <c r="C193" i="26"/>
  <c r="C194" i="26" s="1"/>
  <c r="D190" i="26"/>
  <c r="D191" i="26" s="1"/>
  <c r="C190" i="26"/>
  <c r="C191" i="26" s="1"/>
  <c r="D187" i="26"/>
  <c r="D188" i="26" s="1"/>
  <c r="C187" i="26"/>
  <c r="C188" i="26" s="1"/>
  <c r="D184" i="26"/>
  <c r="D185" i="26" s="1"/>
  <c r="C184" i="26"/>
  <c r="C185" i="26" s="1"/>
  <c r="D181" i="26"/>
  <c r="D182" i="26" s="1"/>
  <c r="C181" i="26"/>
  <c r="C182" i="26" s="1"/>
  <c r="D178" i="26"/>
  <c r="D179" i="26" s="1"/>
  <c r="C178" i="26"/>
  <c r="C179" i="26" s="1"/>
  <c r="D175" i="26"/>
  <c r="D176" i="26" s="1"/>
  <c r="C175" i="26"/>
  <c r="C176" i="26" s="1"/>
  <c r="D172" i="26"/>
  <c r="D173" i="26" s="1"/>
  <c r="C172" i="26"/>
  <c r="C173" i="26" s="1"/>
  <c r="D169" i="26"/>
  <c r="D170" i="26" s="1"/>
  <c r="C169" i="26"/>
  <c r="C170" i="26" s="1"/>
  <c r="D166" i="26"/>
  <c r="D167" i="26" s="1"/>
  <c r="C166" i="26"/>
  <c r="C167" i="26" s="1"/>
  <c r="D163" i="26"/>
  <c r="D164" i="26" s="1"/>
  <c r="C163" i="26"/>
  <c r="C164" i="26" s="1"/>
  <c r="D160" i="26"/>
  <c r="D161" i="26" s="1"/>
  <c r="C160" i="26"/>
  <c r="C161" i="26" s="1"/>
  <c r="D157" i="26"/>
  <c r="D158" i="26" s="1"/>
  <c r="C157" i="26"/>
  <c r="C158" i="26" s="1"/>
  <c r="D154" i="26"/>
  <c r="D155" i="26" s="1"/>
  <c r="C154" i="26"/>
  <c r="C155" i="26" s="1"/>
  <c r="D151" i="26"/>
  <c r="D152" i="26" s="1"/>
  <c r="C151" i="26"/>
  <c r="C152" i="26" s="1"/>
  <c r="D148" i="26"/>
  <c r="D149" i="26" s="1"/>
  <c r="C148" i="26"/>
  <c r="C149" i="26" s="1"/>
  <c r="D145" i="26"/>
  <c r="D146" i="26" s="1"/>
  <c r="C145" i="26"/>
  <c r="C146" i="26" s="1"/>
  <c r="D142" i="26"/>
  <c r="D143" i="26" s="1"/>
  <c r="C142" i="26"/>
  <c r="C143" i="26" s="1"/>
  <c r="D139" i="26"/>
  <c r="D140" i="26" s="1"/>
  <c r="C139" i="26"/>
  <c r="C140" i="26" s="1"/>
  <c r="D136" i="26"/>
  <c r="D137" i="26" s="1"/>
  <c r="C136" i="26"/>
  <c r="C137" i="26" s="1"/>
  <c r="D133" i="26"/>
  <c r="D134" i="26" s="1"/>
  <c r="C133" i="26"/>
  <c r="C134" i="26" s="1"/>
  <c r="D130" i="26"/>
  <c r="D131" i="26" s="1"/>
  <c r="C130" i="26"/>
  <c r="C131" i="26" s="1"/>
  <c r="D127" i="26"/>
  <c r="D128" i="26" s="1"/>
  <c r="C127" i="26"/>
  <c r="C128" i="26" s="1"/>
  <c r="D124" i="26"/>
  <c r="D125" i="26" s="1"/>
  <c r="C124" i="26"/>
  <c r="C125" i="26" s="1"/>
  <c r="D121" i="26"/>
  <c r="D122" i="26" s="1"/>
  <c r="C121" i="26"/>
  <c r="C122" i="26" s="1"/>
  <c r="D118" i="26"/>
  <c r="D119" i="26" s="1"/>
  <c r="C118" i="26"/>
  <c r="C119" i="26" s="1"/>
  <c r="D115" i="26"/>
  <c r="D116" i="26" s="1"/>
  <c r="C115" i="26"/>
  <c r="C116" i="26" s="1"/>
  <c r="D112" i="26"/>
  <c r="D113" i="26" s="1"/>
  <c r="C112" i="26"/>
  <c r="C113" i="26" s="1"/>
  <c r="D109" i="26"/>
  <c r="D110" i="26" s="1"/>
  <c r="C109" i="26"/>
  <c r="C110" i="26" s="1"/>
  <c r="D106" i="26"/>
  <c r="D107" i="26" s="1"/>
  <c r="C106" i="26"/>
  <c r="C107" i="26" s="1"/>
  <c r="D103" i="26"/>
  <c r="D104" i="26" s="1"/>
  <c r="C103" i="26"/>
  <c r="C104" i="26" s="1"/>
  <c r="D100" i="26"/>
  <c r="D101" i="26" s="1"/>
  <c r="C100" i="26"/>
  <c r="C101" i="26" s="1"/>
  <c r="D97" i="26"/>
  <c r="D98" i="26" s="1"/>
  <c r="C97" i="26"/>
  <c r="C98" i="26" s="1"/>
  <c r="D94" i="26"/>
  <c r="D95" i="26" s="1"/>
  <c r="C94" i="26"/>
  <c r="C95" i="26" s="1"/>
  <c r="D91" i="26"/>
  <c r="D92" i="26" s="1"/>
  <c r="C91" i="26"/>
  <c r="C92" i="26" s="1"/>
  <c r="D88" i="26"/>
  <c r="D89" i="26" s="1"/>
  <c r="C88" i="26"/>
  <c r="C89" i="26" s="1"/>
  <c r="D85" i="26"/>
  <c r="D86" i="26" s="1"/>
  <c r="C85" i="26"/>
  <c r="C86" i="26" s="1"/>
  <c r="D82" i="26"/>
  <c r="D83" i="26" s="1"/>
  <c r="C82" i="26"/>
  <c r="C83" i="26" s="1"/>
  <c r="D79" i="26"/>
  <c r="D80" i="26" s="1"/>
  <c r="C79" i="26"/>
  <c r="C80" i="26" s="1"/>
  <c r="D76" i="26"/>
  <c r="D77" i="26" s="1"/>
  <c r="C76" i="26"/>
  <c r="C77" i="26" s="1"/>
  <c r="D73" i="26"/>
  <c r="D74" i="26" s="1"/>
  <c r="C73" i="26"/>
  <c r="C74" i="26" s="1"/>
  <c r="D70" i="26"/>
  <c r="D71" i="26" s="1"/>
  <c r="C70" i="26"/>
  <c r="C71" i="26" s="1"/>
  <c r="D67" i="26"/>
  <c r="D68" i="26" s="1"/>
  <c r="C67" i="26"/>
  <c r="C68" i="26" s="1"/>
  <c r="D64" i="26"/>
  <c r="D65" i="26" s="1"/>
  <c r="C64" i="26"/>
  <c r="C65" i="26" s="1"/>
  <c r="D61" i="26"/>
  <c r="D62" i="26" s="1"/>
  <c r="C61" i="26"/>
  <c r="C62" i="26" s="1"/>
  <c r="D58" i="26"/>
  <c r="D59" i="26" s="1"/>
  <c r="C58" i="26"/>
  <c r="C59" i="26" s="1"/>
  <c r="D55" i="26"/>
  <c r="D56" i="26" s="1"/>
  <c r="C55" i="26"/>
  <c r="C56" i="26" s="1"/>
  <c r="D52" i="26"/>
  <c r="D53" i="26" s="1"/>
  <c r="C52" i="26"/>
  <c r="C53" i="26" s="1"/>
  <c r="D49" i="26"/>
  <c r="D50" i="26" s="1"/>
  <c r="C49" i="26"/>
  <c r="C50" i="26" s="1"/>
  <c r="D46" i="26"/>
  <c r="D47" i="26" s="1"/>
  <c r="C46" i="26"/>
  <c r="C47" i="26" s="1"/>
  <c r="D43" i="26"/>
  <c r="D44" i="26" s="1"/>
  <c r="C43" i="26"/>
  <c r="C44" i="26" s="1"/>
  <c r="D40" i="26"/>
  <c r="D41" i="26" s="1"/>
  <c r="C40" i="26"/>
  <c r="C41" i="26" s="1"/>
  <c r="D37" i="26"/>
  <c r="D38" i="26" s="1"/>
  <c r="C37" i="26"/>
  <c r="C38" i="26" s="1"/>
  <c r="D34" i="26"/>
  <c r="D35" i="26" s="1"/>
  <c r="C34" i="26"/>
  <c r="C35" i="26" s="1"/>
  <c r="D31" i="26"/>
  <c r="D32" i="26" s="1"/>
  <c r="C31" i="26"/>
  <c r="C32" i="26" s="1"/>
  <c r="D28" i="26"/>
  <c r="D29" i="26" s="1"/>
  <c r="C28" i="26"/>
  <c r="C29" i="26" s="1"/>
  <c r="D25" i="26"/>
  <c r="D26" i="26" s="1"/>
  <c r="C25" i="26"/>
  <c r="C26" i="26" s="1"/>
  <c r="D22" i="26"/>
  <c r="D23" i="26" s="1"/>
  <c r="C22" i="26"/>
  <c r="C23" i="26" s="1"/>
  <c r="D19" i="26"/>
  <c r="D20" i="26" s="1"/>
  <c r="C19" i="26"/>
  <c r="C20" i="26" s="1"/>
  <c r="C292" i="25"/>
  <c r="C293" i="25" s="1"/>
  <c r="B292" i="25"/>
  <c r="B293" i="25" s="1"/>
  <c r="C289" i="25"/>
  <c r="C290" i="25" s="1"/>
  <c r="B289" i="25"/>
  <c r="B290" i="25" s="1"/>
  <c r="C286" i="25"/>
  <c r="C287" i="25" s="1"/>
  <c r="B286" i="25"/>
  <c r="B287" i="25" s="1"/>
  <c r="C283" i="25"/>
  <c r="C284" i="25" s="1"/>
  <c r="B283" i="25"/>
  <c r="B284" i="25" s="1"/>
  <c r="C280" i="25"/>
  <c r="C281" i="25" s="1"/>
  <c r="B280" i="25"/>
  <c r="B281" i="25" s="1"/>
  <c r="C277" i="25"/>
  <c r="C278" i="25" s="1"/>
  <c r="B277" i="25"/>
  <c r="B278" i="25" s="1"/>
  <c r="C274" i="25"/>
  <c r="C275" i="25" s="1"/>
  <c r="B274" i="25"/>
  <c r="B275" i="25" s="1"/>
  <c r="C271" i="25"/>
  <c r="C272" i="25" s="1"/>
  <c r="B271" i="25"/>
  <c r="B272" i="25" s="1"/>
  <c r="C268" i="25"/>
  <c r="C269" i="25" s="1"/>
  <c r="B268" i="25"/>
  <c r="B269" i="25" s="1"/>
  <c r="C265" i="25"/>
  <c r="C266" i="25" s="1"/>
  <c r="B265" i="25"/>
  <c r="B266" i="25" s="1"/>
  <c r="C262" i="25"/>
  <c r="C263" i="25" s="1"/>
  <c r="B262" i="25"/>
  <c r="B263" i="25" s="1"/>
  <c r="C259" i="25"/>
  <c r="C260" i="25" s="1"/>
  <c r="B259" i="25"/>
  <c r="B260" i="25" s="1"/>
  <c r="C256" i="25"/>
  <c r="C257" i="25" s="1"/>
  <c r="B256" i="25"/>
  <c r="B257" i="25" s="1"/>
  <c r="C253" i="25"/>
  <c r="C254" i="25" s="1"/>
  <c r="B253" i="25"/>
  <c r="B254" i="25" s="1"/>
  <c r="C250" i="25"/>
  <c r="C251" i="25" s="1"/>
  <c r="B250" i="25"/>
  <c r="B251" i="25" s="1"/>
  <c r="C247" i="25"/>
  <c r="C248" i="25" s="1"/>
  <c r="B247" i="25"/>
  <c r="B248" i="25" s="1"/>
  <c r="C244" i="25"/>
  <c r="C245" i="25" s="1"/>
  <c r="B244" i="25"/>
  <c r="B245" i="25" s="1"/>
  <c r="C241" i="25"/>
  <c r="C242" i="25" s="1"/>
  <c r="B241" i="25"/>
  <c r="B242" i="25" s="1"/>
  <c r="C238" i="25"/>
  <c r="C239" i="25" s="1"/>
  <c r="B238" i="25"/>
  <c r="B239" i="25" s="1"/>
  <c r="C235" i="25"/>
  <c r="C236" i="25" s="1"/>
  <c r="B235" i="25"/>
  <c r="B236" i="25" s="1"/>
  <c r="C232" i="25"/>
  <c r="C233" i="25" s="1"/>
  <c r="B232" i="25"/>
  <c r="B233" i="25" s="1"/>
  <c r="C229" i="25"/>
  <c r="C230" i="25" s="1"/>
  <c r="B229" i="25"/>
  <c r="B230" i="25" s="1"/>
  <c r="C226" i="25"/>
  <c r="C227" i="25" s="1"/>
  <c r="B226" i="25"/>
  <c r="B227" i="25" s="1"/>
  <c r="C223" i="25"/>
  <c r="C224" i="25" s="1"/>
  <c r="B223" i="25"/>
  <c r="B224" i="25" s="1"/>
  <c r="C220" i="25"/>
  <c r="C221" i="25" s="1"/>
  <c r="B220" i="25"/>
  <c r="B221" i="25" s="1"/>
  <c r="C217" i="25"/>
  <c r="C218" i="25" s="1"/>
  <c r="B217" i="25"/>
  <c r="B218" i="25" s="1"/>
  <c r="C214" i="25"/>
  <c r="C215" i="25" s="1"/>
  <c r="B214" i="25"/>
  <c r="B215" i="25" s="1"/>
  <c r="C211" i="25"/>
  <c r="C212" i="25" s="1"/>
  <c r="B211" i="25"/>
  <c r="B212" i="25" s="1"/>
  <c r="C208" i="25"/>
  <c r="C209" i="25" s="1"/>
  <c r="B208" i="25"/>
  <c r="B209" i="25" s="1"/>
  <c r="C205" i="25"/>
  <c r="C206" i="25" s="1"/>
  <c r="B205" i="25"/>
  <c r="B206" i="25" s="1"/>
  <c r="C202" i="25"/>
  <c r="C203" i="25" s="1"/>
  <c r="B202" i="25"/>
  <c r="B203" i="25" s="1"/>
  <c r="C199" i="25"/>
  <c r="C200" i="25" s="1"/>
  <c r="B199" i="25"/>
  <c r="B200" i="25" s="1"/>
  <c r="C196" i="25"/>
  <c r="C197" i="25" s="1"/>
  <c r="B196" i="25"/>
  <c r="B197" i="25" s="1"/>
  <c r="C193" i="25"/>
  <c r="C194" i="25" s="1"/>
  <c r="B193" i="25"/>
  <c r="B194" i="25" s="1"/>
  <c r="C190" i="25"/>
  <c r="C191" i="25" s="1"/>
  <c r="B190" i="25"/>
  <c r="B191" i="25" s="1"/>
  <c r="C187" i="25"/>
  <c r="C188" i="25" s="1"/>
  <c r="B187" i="25"/>
  <c r="B188" i="25" s="1"/>
  <c r="C184" i="25"/>
  <c r="C185" i="25" s="1"/>
  <c r="B184" i="25"/>
  <c r="B185" i="25" s="1"/>
  <c r="C181" i="25"/>
  <c r="C182" i="25" s="1"/>
  <c r="B181" i="25"/>
  <c r="B182" i="25" s="1"/>
  <c r="C178" i="25"/>
  <c r="C179" i="25" s="1"/>
  <c r="B178" i="25"/>
  <c r="B179" i="25" s="1"/>
  <c r="C175" i="25"/>
  <c r="C176" i="25" s="1"/>
  <c r="B175" i="25"/>
  <c r="B176" i="25" s="1"/>
  <c r="C172" i="25"/>
  <c r="C173" i="25" s="1"/>
  <c r="B172" i="25"/>
  <c r="B173" i="25" s="1"/>
  <c r="C169" i="25"/>
  <c r="C170" i="25" s="1"/>
  <c r="B169" i="25"/>
  <c r="B170" i="25" s="1"/>
  <c r="C166" i="25"/>
  <c r="C167" i="25" s="1"/>
  <c r="B166" i="25"/>
  <c r="B167" i="25" s="1"/>
  <c r="C163" i="25"/>
  <c r="C164" i="25" s="1"/>
  <c r="B163" i="25"/>
  <c r="B164" i="25" s="1"/>
  <c r="C160" i="25"/>
  <c r="C161" i="25" s="1"/>
  <c r="B160" i="25"/>
  <c r="B161" i="25" s="1"/>
  <c r="C157" i="25"/>
  <c r="C158" i="25" s="1"/>
  <c r="B157" i="25"/>
  <c r="B158" i="25" s="1"/>
  <c r="C154" i="25"/>
  <c r="C155" i="25" s="1"/>
  <c r="B154" i="25"/>
  <c r="B155" i="25" s="1"/>
  <c r="C151" i="25"/>
  <c r="C152" i="25" s="1"/>
  <c r="B151" i="25"/>
  <c r="B152" i="25" s="1"/>
  <c r="C148" i="25"/>
  <c r="C149" i="25" s="1"/>
  <c r="B148" i="25"/>
  <c r="B149" i="25" s="1"/>
  <c r="C145" i="25"/>
  <c r="C146" i="25" s="1"/>
  <c r="B145" i="25"/>
  <c r="B146" i="25" s="1"/>
  <c r="C142" i="25"/>
  <c r="C143" i="25" s="1"/>
  <c r="B142" i="25"/>
  <c r="B143" i="25" s="1"/>
  <c r="C139" i="25"/>
  <c r="C140" i="25" s="1"/>
  <c r="B139" i="25"/>
  <c r="B140" i="25" s="1"/>
  <c r="C136" i="25"/>
  <c r="C137" i="25" s="1"/>
  <c r="B136" i="25"/>
  <c r="B137" i="25" s="1"/>
  <c r="C133" i="25"/>
  <c r="C134" i="25" s="1"/>
  <c r="B133" i="25"/>
  <c r="B134" i="25" s="1"/>
  <c r="C130" i="25"/>
  <c r="C131" i="25" s="1"/>
  <c r="B130" i="25"/>
  <c r="B131" i="25" s="1"/>
  <c r="C127" i="25"/>
  <c r="C128" i="25" s="1"/>
  <c r="B127" i="25"/>
  <c r="B128" i="25" s="1"/>
  <c r="C124" i="25"/>
  <c r="C125" i="25" s="1"/>
  <c r="B124" i="25"/>
  <c r="B125" i="25" s="1"/>
  <c r="C121" i="25"/>
  <c r="C122" i="25" s="1"/>
  <c r="B121" i="25"/>
  <c r="B122" i="25" s="1"/>
  <c r="C118" i="25"/>
  <c r="C119" i="25" s="1"/>
  <c r="B118" i="25"/>
  <c r="B119" i="25" s="1"/>
  <c r="C115" i="25"/>
  <c r="C116" i="25" s="1"/>
  <c r="B115" i="25"/>
  <c r="B116" i="25" s="1"/>
  <c r="C112" i="25"/>
  <c r="C113" i="25" s="1"/>
  <c r="B112" i="25"/>
  <c r="B113" i="25" s="1"/>
  <c r="C109" i="25"/>
  <c r="C110" i="25" s="1"/>
  <c r="B109" i="25"/>
  <c r="B110" i="25" s="1"/>
  <c r="C106" i="25"/>
  <c r="C107" i="25" s="1"/>
  <c r="B106" i="25"/>
  <c r="B107" i="25" s="1"/>
  <c r="C103" i="25"/>
  <c r="C104" i="25" s="1"/>
  <c r="B103" i="25"/>
  <c r="B104" i="25" s="1"/>
  <c r="C100" i="25"/>
  <c r="C101" i="25" s="1"/>
  <c r="B100" i="25"/>
  <c r="B101" i="25" s="1"/>
  <c r="C97" i="25"/>
  <c r="C98" i="25" s="1"/>
  <c r="B97" i="25"/>
  <c r="B98" i="25" s="1"/>
  <c r="C94" i="25"/>
  <c r="C95" i="25" s="1"/>
  <c r="B94" i="25"/>
  <c r="B95" i="25" s="1"/>
  <c r="C91" i="25"/>
  <c r="C92" i="25" s="1"/>
  <c r="B91" i="25"/>
  <c r="B92" i="25" s="1"/>
  <c r="C88" i="25"/>
  <c r="C89" i="25" s="1"/>
  <c r="B88" i="25"/>
  <c r="B89" i="25" s="1"/>
  <c r="C85" i="25"/>
  <c r="C86" i="25" s="1"/>
  <c r="B85" i="25"/>
  <c r="B86" i="25" s="1"/>
  <c r="C82" i="25"/>
  <c r="C83" i="25" s="1"/>
  <c r="B82" i="25"/>
  <c r="B83" i="25" s="1"/>
  <c r="C79" i="25"/>
  <c r="C80" i="25" s="1"/>
  <c r="B79" i="25"/>
  <c r="B80" i="25" s="1"/>
  <c r="C76" i="25"/>
  <c r="C77" i="25" s="1"/>
  <c r="B76" i="25"/>
  <c r="B77" i="25" s="1"/>
  <c r="C73" i="25"/>
  <c r="C74" i="25" s="1"/>
  <c r="B73" i="25"/>
  <c r="B74" i="25" s="1"/>
  <c r="C70" i="25"/>
  <c r="C71" i="25" s="1"/>
  <c r="B70" i="25"/>
  <c r="B71" i="25" s="1"/>
  <c r="C67" i="25"/>
  <c r="C68" i="25" s="1"/>
  <c r="B67" i="25"/>
  <c r="B68" i="25" s="1"/>
  <c r="C64" i="25"/>
  <c r="C65" i="25" s="1"/>
  <c r="B64" i="25"/>
  <c r="B65" i="25" s="1"/>
  <c r="C61" i="25"/>
  <c r="C62" i="25" s="1"/>
  <c r="B61" i="25"/>
  <c r="B62" i="25" s="1"/>
  <c r="C58" i="25"/>
  <c r="C59" i="25" s="1"/>
  <c r="B58" i="25"/>
  <c r="B59" i="25" s="1"/>
  <c r="C55" i="25"/>
  <c r="C56" i="25" s="1"/>
  <c r="B55" i="25"/>
  <c r="B56" i="25" s="1"/>
  <c r="C52" i="25"/>
  <c r="C53" i="25" s="1"/>
  <c r="B52" i="25"/>
  <c r="B53" i="25" s="1"/>
  <c r="C49" i="25"/>
  <c r="C50" i="25" s="1"/>
  <c r="B49" i="25"/>
  <c r="B50" i="25" s="1"/>
  <c r="C46" i="25"/>
  <c r="C47" i="25" s="1"/>
  <c r="B46" i="25"/>
  <c r="B47" i="25" s="1"/>
  <c r="C43" i="25"/>
  <c r="C44" i="25" s="1"/>
  <c r="B43" i="25"/>
  <c r="B44" i="25" s="1"/>
  <c r="C40" i="25"/>
  <c r="C41" i="25" s="1"/>
  <c r="B40" i="25"/>
  <c r="B41" i="25" s="1"/>
  <c r="C37" i="25"/>
  <c r="C38" i="25" s="1"/>
  <c r="B37" i="25"/>
  <c r="B38" i="25" s="1"/>
  <c r="C34" i="25"/>
  <c r="C35" i="25" s="1"/>
  <c r="B34" i="25"/>
  <c r="B35" i="25" s="1"/>
  <c r="C31" i="25"/>
  <c r="C32" i="25" s="1"/>
  <c r="B31" i="25"/>
  <c r="B32" i="25" s="1"/>
  <c r="C28" i="25"/>
  <c r="C29" i="25" s="1"/>
  <c r="B28" i="25"/>
  <c r="B29" i="25" s="1"/>
  <c r="C25" i="25"/>
  <c r="C26" i="25" s="1"/>
  <c r="B25" i="25"/>
  <c r="B26" i="25" s="1"/>
  <c r="C22" i="25"/>
  <c r="C23" i="25" s="1"/>
  <c r="B22" i="25"/>
  <c r="B23" i="25" s="1"/>
  <c r="C19" i="25"/>
  <c r="C20" i="25" s="1"/>
  <c r="B19" i="25"/>
  <c r="B20" i="25" s="1"/>
  <c r="C13" i="11" l="1"/>
  <c r="D13" i="11" s="1"/>
</calcChain>
</file>

<file path=xl/sharedStrings.xml><?xml version="1.0" encoding="utf-8"?>
<sst xmlns="http://schemas.openxmlformats.org/spreadsheetml/2006/main" count="2113" uniqueCount="184">
  <si>
    <t>Minimum</t>
  </si>
  <si>
    <t>Mean</t>
  </si>
  <si>
    <t>Std Dev</t>
  </si>
  <si>
    <t>Median</t>
  </si>
  <si>
    <t>Maximum</t>
  </si>
  <si>
    <t>Effectif</t>
  </si>
  <si>
    <t>Montant facturé</t>
  </si>
  <si>
    <t>Montant remboursé</t>
  </si>
  <si>
    <t>Reste à charge</t>
  </si>
  <si>
    <t>ONGLETS</t>
  </si>
  <si>
    <t>Le fichier excel est décomposé en plusieurs onglets</t>
  </si>
  <si>
    <t>Montant unitaire remboursé par l'assurance maladie</t>
  </si>
  <si>
    <t>Montant unitaire présenté au remboursement</t>
  </si>
  <si>
    <t>Unité</t>
  </si>
  <si>
    <t>Aide cotisations sociales</t>
  </si>
  <si>
    <t>Total</t>
  </si>
  <si>
    <t>Soins liés à la dépendance</t>
  </si>
  <si>
    <t>Soins hors dépendance</t>
  </si>
  <si>
    <t>Femme</t>
  </si>
  <si>
    <t>Homme</t>
  </si>
  <si>
    <t>Val-d'Oise</t>
  </si>
  <si>
    <t>Val-de-Marne</t>
  </si>
  <si>
    <t>Seine-Saint-Denis</t>
  </si>
  <si>
    <t>Hauts-de-Seine</t>
  </si>
  <si>
    <t>Essonne</t>
  </si>
  <si>
    <t>Territoire de Belfort</t>
  </si>
  <si>
    <t>Yonne</t>
  </si>
  <si>
    <t>Vosges</t>
  </si>
  <si>
    <t>Haute-Vienne</t>
  </si>
  <si>
    <t>Vienne</t>
  </si>
  <si>
    <t>Vendée</t>
  </si>
  <si>
    <t>Vaucluse</t>
  </si>
  <si>
    <t>Var</t>
  </si>
  <si>
    <t>Tarn-et-Garonne</t>
  </si>
  <si>
    <t>Tarn</t>
  </si>
  <si>
    <t>Somme</t>
  </si>
  <si>
    <t>Deux-Sèvres</t>
  </si>
  <si>
    <t>Yvelines</t>
  </si>
  <si>
    <t>Seine-et-Marne</t>
  </si>
  <si>
    <t>Seine-Maritime</t>
  </si>
  <si>
    <t>Paris</t>
  </si>
  <si>
    <t>Haute-Savoie</t>
  </si>
  <si>
    <t>Savoie</t>
  </si>
  <si>
    <t>Sarthe</t>
  </si>
  <si>
    <t>Saône-et-Loire</t>
  </si>
  <si>
    <t>Haute-Saône</t>
  </si>
  <si>
    <t>Rhône</t>
  </si>
  <si>
    <t>Haut-Rhin</t>
  </si>
  <si>
    <t>Bas-Rhin</t>
  </si>
  <si>
    <t>Pyrénées-Orientales</t>
  </si>
  <si>
    <t>Hautes-Pyrénées</t>
  </si>
  <si>
    <t>Pyrénées-Atlantiques</t>
  </si>
  <si>
    <t>Puy-de-Dôme</t>
  </si>
  <si>
    <t>Pas-de-Calais</t>
  </si>
  <si>
    <t>Orne</t>
  </si>
  <si>
    <t>Oise</t>
  </si>
  <si>
    <t>Nord</t>
  </si>
  <si>
    <t>Nièvre</t>
  </si>
  <si>
    <t>Moselle</t>
  </si>
  <si>
    <t>Morbihan</t>
  </si>
  <si>
    <t>Meuse</t>
  </si>
  <si>
    <t>Meurthe-et-Moselle</t>
  </si>
  <si>
    <t>Mayenne</t>
  </si>
  <si>
    <t>Haute-Marne</t>
  </si>
  <si>
    <t>Marne</t>
  </si>
  <si>
    <t>Manche</t>
  </si>
  <si>
    <t>Maine-et-Loire</t>
  </si>
  <si>
    <t>Lozère</t>
  </si>
  <si>
    <t>Lot-et-Garonne</t>
  </si>
  <si>
    <t>Lot</t>
  </si>
  <si>
    <t>Loiret</t>
  </si>
  <si>
    <t>Loire-Atlantique</t>
  </si>
  <si>
    <t>Haute-Loire</t>
  </si>
  <si>
    <t>Loire</t>
  </si>
  <si>
    <t>Loir-et-Cher</t>
  </si>
  <si>
    <t>Landes</t>
  </si>
  <si>
    <t>Jura</t>
  </si>
  <si>
    <t>Isère</t>
  </si>
  <si>
    <t>Indre-et-Loire</t>
  </si>
  <si>
    <t>Indre</t>
  </si>
  <si>
    <t>Ille-et-Vilaine</t>
  </si>
  <si>
    <t>Hérault</t>
  </si>
  <si>
    <t>Gironde</t>
  </si>
  <si>
    <t>Gers</t>
  </si>
  <si>
    <t>Haute-Garonne</t>
  </si>
  <si>
    <t>Gard</t>
  </si>
  <si>
    <t>Finistère</t>
  </si>
  <si>
    <t>Eure-et-Loir</t>
  </si>
  <si>
    <t>Eure</t>
  </si>
  <si>
    <t>Drôme</t>
  </si>
  <si>
    <t>Doubs</t>
  </si>
  <si>
    <t>Dordogne</t>
  </si>
  <si>
    <t>Creuse</t>
  </si>
  <si>
    <t>Côtes-d'Armor</t>
  </si>
  <si>
    <t>Côte-d'Or</t>
  </si>
  <si>
    <t>Corse</t>
  </si>
  <si>
    <t>Corrèze</t>
  </si>
  <si>
    <t>Cher</t>
  </si>
  <si>
    <t>Charente-Maritime</t>
  </si>
  <si>
    <t>Charente</t>
  </si>
  <si>
    <t>Cantal</t>
  </si>
  <si>
    <t>Calvados</t>
  </si>
  <si>
    <t>Bouches-du-Rhône</t>
  </si>
  <si>
    <t>Aveyron</t>
  </si>
  <si>
    <t>Aude</t>
  </si>
  <si>
    <t>Aube</t>
  </si>
  <si>
    <t>Ariège</t>
  </si>
  <si>
    <t>Ardennes</t>
  </si>
  <si>
    <t>Ardèche</t>
  </si>
  <si>
    <t>Alpes-Maritimes</t>
  </si>
  <si>
    <t>Hautes-Alpes</t>
  </si>
  <si>
    <t>Alpes-de-Haute-Provence</t>
  </si>
  <si>
    <t>Allier</t>
  </si>
  <si>
    <t>Aisne</t>
  </si>
  <si>
    <t>Ain</t>
  </si>
  <si>
    <t>Cabinet</t>
  </si>
  <si>
    <t>Domicile</t>
  </si>
  <si>
    <t>Moins de 100%</t>
  </si>
  <si>
    <t>9 - Taux de remboursement
Les indicateurs de coût sont présentés en fonction du taux de prise en charge par l'assurance maladie. 
La classification retenue est 100% vs moins de 100%</t>
  </si>
  <si>
    <t>Prise en charge du DIPA</t>
  </si>
  <si>
    <t>Contrats et assimilés</t>
  </si>
  <si>
    <t>7- Lieu d'exécution
Les indicateurs de coûts sont reportés en fonction du lieu d'execution des soins par le professionnel
les modalités sont: 1 - Cabinet  ; 2 - Domicile</t>
  </si>
  <si>
    <t>Départements - n°</t>
  </si>
  <si>
    <t>5- Département
Les indicateurs de coût sont reportés en fonction du département de résidence des bénéficiaires</t>
  </si>
  <si>
    <t>Libellé</t>
  </si>
  <si>
    <t>Département</t>
  </si>
  <si>
    <t>Numéro</t>
  </si>
  <si>
    <t>Lieu</t>
  </si>
  <si>
    <t>Résultats</t>
  </si>
  <si>
    <t>Type de soins</t>
  </si>
  <si>
    <t>Sexe</t>
  </si>
  <si>
    <t>Taux</t>
  </si>
  <si>
    <t>AMI-AIS</t>
  </si>
  <si>
    <t>P5</t>
  </si>
  <si>
    <t>P95</t>
  </si>
  <si>
    <t>PEC lourde</t>
  </si>
  <si>
    <t>PEC modérée</t>
  </si>
  <si>
    <t>PEC légère</t>
  </si>
  <si>
    <t>2- Type de soins
les indicateurs de coûts sont déclinés selon le type de soins
types de soins : soins liés à la dépendance, soins hors dépendance</t>
  </si>
  <si>
    <t>6 - Département* Type de soins
Cet onglet correspond au croisement des infos département du bénéficiaire et type de soins
types de soins : soins liés à la dépendance, soins hors dépendance</t>
  </si>
  <si>
    <t>Passages pour réalisations d'actes médicaux techniques (AMI) seuls</t>
  </si>
  <si>
    <t>Passages pour réalisations d'actes infirmiers de soins (AIS) seuls</t>
  </si>
  <si>
    <t>*883 297 séances avec multi-actes</t>
  </si>
  <si>
    <t xml:space="preserve">12- Niveau de prise en charge pour les passages liés à la dépendance
Les indicateurs de coûts sont présentés pour les passages associés à la dépendance : prise en charge légère, modérée, lourde.
</t>
  </si>
  <si>
    <t xml:space="preserve">* 255 898 cas où les deux lieux étaient renseignés ou le lieu n'a pas pu être identifié; ces passages ne sont pas représentés ici.  </t>
  </si>
  <si>
    <t>Critères de jugement</t>
  </si>
  <si>
    <t>Montant unitaire resté à charge du bénéficiaire</t>
  </si>
  <si>
    <t>L'onglet résultat global correspond aux statistiques des dépenses de l'unité de soins. Ces résultats intègrent les financements complémentaires le cas échéant.</t>
  </si>
  <si>
    <t>3- Genre
les indicateurs de coûts sont déclinés selon le genre
les modalités sont: 1 - Homme; 2 - Femme</t>
  </si>
  <si>
    <t xml:space="preserve">4-  Genre * type de soins
Cet onglet correspond au croisement des infos genre du bénéficiaire et type de soins
</t>
  </si>
  <si>
    <t xml:space="preserve">8 -  Lieu d'exécution* Type de soins
Cet onglet correspond au croisement des infos du lieu d'exécution du soins et du type de soin
</t>
  </si>
  <si>
    <t xml:space="preserve">10 - Taux de remboursement * type de soins
Cet onglet correspond au croisement des infos taux de prise en charge par l'assurance maladie et type de soins. </t>
  </si>
  <si>
    <t>11- Type d'acte pour les passages hors dépendance 
Les indicateurs de coûts sont présentés pour les passages associés uniquement à des actes médicaux techniques (AMI) ou à des actes infirmiers de soins (AIS) hors champ de la dépendance.
La classification retenue est passage en lien avec des actes médicaux techniques et passages en lien avec des soins infirmiers.</t>
  </si>
  <si>
    <t>Financements complémentaires</t>
  </si>
  <si>
    <t>Les INFIRMIERS  percoivent des financements complémentaires. Un supplément a été estimé et reventilé sur l'unité de prestation SOINS INFIRMIERS . Ce complément est intégré directement dans le résultat global. Il est à ajouter si l'on utilise les résultats par inducteurs de coûts.</t>
  </si>
  <si>
    <t>Genre</t>
  </si>
  <si>
    <r>
      <t xml:space="preserve">Ces soins concernent exclusivement le </t>
    </r>
    <r>
      <rPr>
        <b/>
        <i/>
        <sz val="9"/>
        <color theme="1"/>
        <rFont val="Calibri"/>
        <family val="2"/>
        <scheme val="minor"/>
      </rPr>
      <t>Hors dépendance</t>
    </r>
  </si>
  <si>
    <r>
      <t xml:space="preserve">Ces soins concernent exclusivement le champ de la </t>
    </r>
    <r>
      <rPr>
        <b/>
        <i/>
        <sz val="9"/>
        <color theme="1"/>
        <rFont val="Calibri"/>
        <family val="2"/>
        <scheme val="minor"/>
      </rPr>
      <t>dépendance</t>
    </r>
  </si>
  <si>
    <t>On entend par financement complémentaire, le financement des activités hors honoraires des professionnels de santé ainsi que la part relative à l'allègement des cotisations sociales. Ces informations ne sont pas disponibles dans les données du SNDS et ont été estimées selon les infos retrouvées dans la littérature (cf rapport technique et résultats pour les détails).</t>
  </si>
  <si>
    <t>Financement complémentaire</t>
  </si>
  <si>
    <t>Estimation par prestation</t>
  </si>
  <si>
    <t>Résultats bruts</t>
  </si>
  <si>
    <t>Résultats avec complément</t>
  </si>
  <si>
    <r>
      <t xml:space="preserve">Ces résultats par inducteur de coûts </t>
    </r>
    <r>
      <rPr>
        <b/>
        <u/>
        <sz val="11"/>
        <color theme="1"/>
        <rFont val="Calibri"/>
        <family val="2"/>
        <scheme val="minor"/>
      </rPr>
      <t>ne comprennent pas</t>
    </r>
    <r>
      <rPr>
        <sz val="11"/>
        <color theme="1"/>
        <rFont val="Calibri"/>
        <family val="2"/>
        <scheme val="minor"/>
      </rPr>
      <t xml:space="preserve"> les financements complémentaires (cf onglet financement complémentaire pour plus de détails)</t>
    </r>
  </si>
  <si>
    <r>
      <t xml:space="preserve">Ce résultat </t>
    </r>
    <r>
      <rPr>
        <b/>
        <u/>
        <sz val="11"/>
        <color theme="1"/>
        <rFont val="Calibri"/>
        <family val="2"/>
        <scheme val="minor"/>
      </rPr>
      <t>global</t>
    </r>
    <r>
      <rPr>
        <sz val="11"/>
        <color theme="1"/>
        <rFont val="Calibri"/>
        <family val="2"/>
        <scheme val="minor"/>
      </rPr>
      <t xml:space="preserve"> </t>
    </r>
    <r>
      <rPr>
        <b/>
        <u/>
        <sz val="11"/>
        <color theme="1"/>
        <rFont val="Calibri"/>
        <family val="2"/>
        <scheme val="minor"/>
      </rPr>
      <t>comprend</t>
    </r>
    <r>
      <rPr>
        <sz val="11"/>
        <color theme="1"/>
        <rFont val="Calibri"/>
        <family val="2"/>
        <scheme val="minor"/>
      </rPr>
      <t xml:space="preserve"> les financements complémentaires non présents dans le SNDS (cf onglet financement complémentaire pour plus de détails)</t>
    </r>
  </si>
  <si>
    <r>
      <t xml:space="preserve">Le supplément forfaitaire est </t>
    </r>
    <r>
      <rPr>
        <b/>
        <u/>
        <sz val="11"/>
        <color theme="1"/>
        <rFont val="Calibri"/>
        <family val="2"/>
        <scheme val="minor"/>
      </rPr>
      <t>à ajouter</t>
    </r>
    <r>
      <rPr>
        <sz val="11"/>
        <color theme="1"/>
        <rFont val="Calibri"/>
        <family val="2"/>
        <scheme val="minor"/>
      </rPr>
      <t xml:space="preserve"> pour tous les résultats déclinés par inducteur de coûts.</t>
    </r>
  </si>
  <si>
    <t>Variation des prix 2025</t>
  </si>
  <si>
    <t>Revalorisation IPC 2025</t>
  </si>
  <si>
    <r>
      <t xml:space="preserve">Les autres onglets présentent les résultats </t>
    </r>
    <r>
      <rPr>
        <u/>
        <sz val="11"/>
        <color theme="1"/>
        <rFont val="Calibri"/>
        <family val="2"/>
        <scheme val="minor"/>
      </rPr>
      <t>selon les inducteurs de coûts auxquels il faut ajouter le 
supplément financements complémentaires:</t>
    </r>
  </si>
  <si>
    <t>Le coût unitaire d'une prestation de soins infirmiers en 2021</t>
  </si>
  <si>
    <t>Les résultats ont été actualisés en considérant la varation des prix à la consommation en France métropolitaine Base 2025 - source INSEE 2026
https://www.insee.fr/fr/statistiques/serie/011814318</t>
  </si>
  <si>
    <t>Le montant moyen facturé d'une prestation de soins infirmiers en France en 2025 est valorisé 15,61€.</t>
  </si>
  <si>
    <t>Le montant moyen facturé d'une prestation de soins infirmiers liés à la dépendance en France en 2025 est valorisé à 19,29€ auquel il faut ajouter le supplément financement complémentaire.</t>
  </si>
  <si>
    <t>Le montant moyen facturé d'une prestation de soins infirmiers liés à la dépendance pour un homme en France en 2025 est valorisé 19,20€ auquel il faut ajouter le supplément financement complémentaire.</t>
  </si>
  <si>
    <t>Le montant moyen facturé d'une prestation de soins infirmiers dans l'AIN en 2025 est valorisé 14,53€ auquel il faut ajouter le supplément financement complémentaire.</t>
  </si>
  <si>
    <t>Le montant moyen facturé d'une prestation de soins infirmiers liés à la dépendance dans l'AIN en 2025 est valorisé 16,50€ auquel il faut ajouter le supplément financement complémentaire.</t>
  </si>
  <si>
    <t>Le montant moyen facturé d'une prestation de soins infirmiers à domicile en France en 2025 est valorisé 14,95€ auquel il faut ajouter le supplément financement complémentaire.</t>
  </si>
  <si>
    <t>Le montant moyen facturé d'une prestation de soins infirmiers liés à la dépendance à domicile  en France en 2025 est valorisé 19,29€ auquel il faut ajouter le supplément financement complémentaire.</t>
  </si>
  <si>
    <t>Le montant moyen facturé d'une prestation de soins infirmiers pris en charge à 100% en France en 2025 est valorisé 14,88€ auquel il faut ajouter le supplément financement complémentaire.</t>
  </si>
  <si>
    <t>Le montant moyen facturé d'une prestation de soins infirmiers liés à la dépendance et pris en charge à 100% en France en 2025 est valorisé 19,19€ auquel il faut ajouter le supplément financement complémentaire.</t>
  </si>
  <si>
    <t>Le montant moyen facturé d'une prestation de soins infirmiers pour des soins AMI en France en 2025 est valorisé 12,68€ auquel il faut ajouter le supplément financement complémentaire.</t>
  </si>
  <si>
    <t>Le montant moyen facturé d'une prestation de soins infirmiers PEC lourde en France en 2025 est valorisé 22,69€ auquel il faut ajouter le supplément financement complémentaire.</t>
  </si>
  <si>
    <t>Le montant des financements complémentaires a été estimé à 1,04 € par prestation, ainsi pour passer du résultat brut au résultat intégrant le complément on suit l'exemple ci-dessous (brut + 1,04). Cela est à répeter pour tous les tableaux par inducteur de coûts.</t>
  </si>
  <si>
    <t>Le montant moyen facturé d'une prestation de soins infirmiers pour un homme en France en 2025 est valorisé 14,63€ auquel il faut ajouter le supplément financement complémentaire.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</si>
</sst>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_-;\-* #,##0.00\ _€_-;_-* &quot;-&quot;??\ _€_-;_-@_-"/>
  </numFmts>
  <fonts count="12" x14ac:knownFonts="1">
    <font>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u/>
      <sz val="11"/>
      <color theme="1"/>
      <name val="Calibri"/>
      <family val="2"/>
      <scheme val="minor"/>
    </font>
    <font>
      <u/>
      <sz val="11"/>
      <color rgb="FFFF0000"/>
      <name val="Calibri"/>
      <family val="2"/>
      <scheme val="minor"/>
    </font>
    <font>
      <b/>
      <sz val="11"/>
      <color rgb="FF000000"/>
      <name val="Calibri"/>
      <family val="2"/>
      <scheme val="minor"/>
    </font>
    <font>
      <i/>
      <sz val="9"/>
      <color theme="1"/>
      <name val="Calibri"/>
      <family val="2"/>
      <scheme val="minor"/>
    </font>
    <font>
      <u/>
      <sz val="11"/>
      <color theme="1"/>
      <name val="Calibri"/>
      <family val="2"/>
      <scheme val="minor"/>
    </font>
    <font>
      <b/>
      <i/>
      <sz val="9"/>
      <color theme="1"/>
      <name val="Calibri"/>
      <family val="2"/>
      <scheme val="minor"/>
    </font>
    <font>
      <sz val="9"/>
      <color theme="1"/>
      <name val="Calibri"/>
      <family val="2"/>
      <scheme val="minor"/>
    </font>
    <font>
      <sz val="11"/>
      <color rgb="FF000000"/>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CC"/>
      </patternFill>
    </fill>
  </fills>
  <borders count="26">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B2B2B2"/>
      </left>
      <right style="thin">
        <color rgb="FFB2B2B2"/>
      </right>
      <top style="thin">
        <color rgb="FFB2B2B2"/>
      </top>
      <bottom style="thin">
        <color rgb="FFB2B2B2"/>
      </bottom>
      <diagonal/>
    </border>
    <border>
      <left/>
      <right/>
      <top style="thin">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s>
  <cellStyleXfs count="3">
    <xf numFmtId="0" fontId="0" fillId="0" borderId="0"/>
    <xf numFmtId="0" fontId="3" fillId="3" borderId="13" applyNumberFormat="0" applyFont="0" applyAlignment="0" applyProtection="0"/>
    <xf numFmtId="164" fontId="3" fillId="0" borderId="0" applyFont="0" applyFill="0" applyBorder="0" applyAlignment="0" applyProtection="0"/>
  </cellStyleXfs>
  <cellXfs count="148">
    <xf numFmtId="0" fontId="0" fillId="0" borderId="0" xfId="0"/>
    <xf numFmtId="0" fontId="0" fillId="2" borderId="0" xfId="0" applyFill="1"/>
    <xf numFmtId="0" fontId="2" fillId="2" borderId="2" xfId="0" applyFont="1" applyFill="1" applyBorder="1" applyAlignment="1">
      <alignment horizontal="left" vertical="center" wrapText="1"/>
    </xf>
    <xf numFmtId="0" fontId="2" fillId="2" borderId="16" xfId="0" applyFont="1" applyFill="1" applyBorder="1" applyAlignment="1">
      <alignment horizontal="center"/>
    </xf>
    <xf numFmtId="0" fontId="4" fillId="2" borderId="0" xfId="0" applyFont="1" applyFill="1"/>
    <xf numFmtId="0" fontId="2" fillId="2" borderId="2" xfId="0" applyFont="1" applyFill="1" applyBorder="1"/>
    <xf numFmtId="0" fontId="1" fillId="2" borderId="17" xfId="0" applyFont="1" applyFill="1" applyBorder="1" applyAlignment="1">
      <alignment vertical="top" wrapText="1"/>
    </xf>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0" fillId="2" borderId="11" xfId="0" applyFill="1" applyBorder="1"/>
    <xf numFmtId="0" fontId="0" fillId="2" borderId="12" xfId="0" applyFill="1" applyBorder="1"/>
    <xf numFmtId="2" fontId="0" fillId="2" borderId="0" xfId="0" applyNumberFormat="1" applyFill="1"/>
    <xf numFmtId="0" fontId="5" fillId="2" borderId="0" xfId="0" applyFont="1" applyFill="1"/>
    <xf numFmtId="0" fontId="6" fillId="2" borderId="2" xfId="0" applyFont="1" applyFill="1" applyBorder="1" applyAlignment="1">
      <alignment vertical="center" wrapText="1"/>
    </xf>
    <xf numFmtId="0" fontId="6" fillId="2" borderId="3" xfId="0" applyFont="1" applyFill="1" applyBorder="1" applyAlignment="1">
      <alignment vertical="center" wrapText="1"/>
    </xf>
    <xf numFmtId="0" fontId="6" fillId="2" borderId="6" xfId="0" applyFont="1" applyFill="1" applyBorder="1" applyAlignment="1">
      <alignment vertical="center" wrapText="1"/>
    </xf>
    <xf numFmtId="3" fontId="0" fillId="2" borderId="0" xfId="0" applyNumberFormat="1" applyFill="1"/>
    <xf numFmtId="0" fontId="7" fillId="2" borderId="0" xfId="0" applyFont="1" applyFill="1"/>
    <xf numFmtId="0" fontId="1" fillId="0" borderId="17" xfId="0" applyFont="1" applyBorder="1"/>
    <xf numFmtId="0" fontId="1" fillId="2" borderId="17" xfId="0" applyFont="1" applyFill="1" applyBorder="1" applyAlignment="1">
      <alignment horizontal="left" wrapText="1"/>
    </xf>
    <xf numFmtId="0" fontId="0" fillId="2" borderId="0" xfId="0" applyFill="1" applyAlignment="1">
      <alignment vertical="center"/>
    </xf>
    <xf numFmtId="0" fontId="0" fillId="2" borderId="6" xfId="0" applyFill="1" applyBorder="1" applyAlignment="1">
      <alignment horizontal="right"/>
    </xf>
    <xf numFmtId="2" fontId="0" fillId="2" borderId="6" xfId="0" applyNumberFormat="1" applyFill="1" applyBorder="1" applyAlignment="1">
      <alignment horizontal="right"/>
    </xf>
    <xf numFmtId="2" fontId="0" fillId="2" borderId="7" xfId="0" applyNumberFormat="1" applyFill="1" applyBorder="1" applyAlignment="1">
      <alignment horizontal="right"/>
    </xf>
    <xf numFmtId="0" fontId="0" fillId="2" borderId="11" xfId="0" applyFill="1" applyBorder="1" applyAlignment="1">
      <alignment horizontal="right"/>
    </xf>
    <xf numFmtId="2" fontId="0" fillId="2" borderId="11" xfId="0" applyNumberFormat="1" applyFill="1" applyBorder="1" applyAlignment="1">
      <alignment horizontal="right"/>
    </xf>
    <xf numFmtId="2" fontId="0" fillId="2" borderId="12" xfId="0" applyNumberFormat="1" applyFill="1" applyBorder="1" applyAlignment="1">
      <alignment horizontal="right"/>
    </xf>
    <xf numFmtId="2" fontId="0" fillId="2" borderId="0" xfId="0" applyNumberFormat="1" applyFill="1" applyAlignment="1">
      <alignment horizontal="center"/>
    </xf>
    <xf numFmtId="0" fontId="0" fillId="2" borderId="0" xfId="0" applyFill="1" applyAlignment="1">
      <alignment horizontal="center"/>
    </xf>
    <xf numFmtId="2" fontId="0" fillId="2" borderId="6" xfId="0" applyNumberFormat="1" applyFill="1" applyBorder="1"/>
    <xf numFmtId="2" fontId="0" fillId="2" borderId="11" xfId="0" applyNumberFormat="1" applyFill="1" applyBorder="1"/>
    <xf numFmtId="0" fontId="10" fillId="2" borderId="0" xfId="0" applyFont="1" applyFill="1"/>
    <xf numFmtId="0" fontId="11" fillId="2" borderId="0" xfId="0" applyFont="1" applyFill="1" applyAlignment="1">
      <alignment vertical="center" wrapText="1"/>
    </xf>
    <xf numFmtId="3" fontId="11" fillId="2" borderId="0" xfId="0" applyNumberFormat="1" applyFont="1" applyFill="1" applyAlignment="1">
      <alignment horizontal="right" vertical="center" wrapText="1"/>
    </xf>
    <xf numFmtId="4" fontId="11" fillId="2" borderId="0" xfId="0" applyNumberFormat="1" applyFont="1" applyFill="1" applyAlignment="1">
      <alignment horizontal="right" vertical="center" wrapText="1"/>
    </xf>
    <xf numFmtId="4" fontId="11" fillId="2" borderId="9" xfId="0" applyNumberFormat="1" applyFont="1" applyFill="1" applyBorder="1" applyAlignment="1">
      <alignment horizontal="right" vertical="center" wrapText="1"/>
    </xf>
    <xf numFmtId="0" fontId="11" fillId="2" borderId="11" xfId="0" applyFont="1" applyFill="1" applyBorder="1" applyAlignment="1">
      <alignment vertical="center" wrapText="1"/>
    </xf>
    <xf numFmtId="3" fontId="11" fillId="2" borderId="11" xfId="0" applyNumberFormat="1" applyFont="1" applyFill="1" applyBorder="1" applyAlignment="1">
      <alignment horizontal="right" vertical="center" wrapText="1"/>
    </xf>
    <xf numFmtId="4" fontId="11" fillId="2" borderId="11" xfId="0" applyNumberFormat="1" applyFont="1" applyFill="1" applyBorder="1" applyAlignment="1">
      <alignment horizontal="right" vertical="center" wrapText="1"/>
    </xf>
    <xf numFmtId="4" fontId="11" fillId="2" borderId="12" xfId="0" applyNumberFormat="1" applyFont="1" applyFill="1" applyBorder="1" applyAlignment="1">
      <alignment horizontal="right" vertical="center" wrapText="1"/>
    </xf>
    <xf numFmtId="3" fontId="11" fillId="2" borderId="14" xfId="0" applyNumberFormat="1" applyFont="1" applyFill="1" applyBorder="1" applyAlignment="1">
      <alignment horizontal="right" vertical="center" wrapText="1"/>
    </xf>
    <xf numFmtId="0" fontId="2" fillId="2" borderId="5" xfId="0" applyFont="1" applyFill="1" applyBorder="1"/>
    <xf numFmtId="0" fontId="11" fillId="2" borderId="6" xfId="0" applyFont="1" applyFill="1" applyBorder="1" applyAlignment="1">
      <alignment vertical="center" wrapText="1"/>
    </xf>
    <xf numFmtId="3" fontId="11" fillId="2" borderId="6" xfId="0" applyNumberFormat="1" applyFont="1" applyFill="1" applyBorder="1" applyAlignment="1">
      <alignment horizontal="right" vertical="center" wrapText="1"/>
    </xf>
    <xf numFmtId="4" fontId="11" fillId="2" borderId="6" xfId="0" applyNumberFormat="1" applyFont="1" applyFill="1" applyBorder="1" applyAlignment="1">
      <alignment horizontal="right" vertical="center" wrapText="1"/>
    </xf>
    <xf numFmtId="4" fontId="11" fillId="2" borderId="7" xfId="0" applyNumberFormat="1" applyFont="1" applyFill="1" applyBorder="1" applyAlignment="1">
      <alignment horizontal="right" vertical="center" wrapText="1"/>
    </xf>
    <xf numFmtId="0" fontId="6" fillId="2" borderId="3" xfId="0" applyFont="1" applyFill="1" applyBorder="1" applyAlignment="1">
      <alignment horizontal="right" vertical="center" wrapText="1"/>
    </xf>
    <xf numFmtId="0" fontId="6" fillId="2" borderId="4" xfId="0" applyFont="1" applyFill="1" applyBorder="1" applyAlignment="1">
      <alignment horizontal="right" vertical="center" wrapText="1"/>
    </xf>
    <xf numFmtId="0" fontId="11" fillId="2" borderId="8" xfId="0" applyFont="1" applyFill="1" applyBorder="1" applyAlignment="1">
      <alignment vertical="center" wrapText="1"/>
    </xf>
    <xf numFmtId="3" fontId="1" fillId="2" borderId="0" xfId="0" applyNumberFormat="1" applyFont="1" applyFill="1" applyAlignment="1">
      <alignment horizontal="right" vertical="center" wrapText="1"/>
    </xf>
    <xf numFmtId="4" fontId="1" fillId="2" borderId="0" xfId="0" applyNumberFormat="1" applyFont="1" applyFill="1" applyAlignment="1">
      <alignment horizontal="right" vertical="center" wrapText="1"/>
    </xf>
    <xf numFmtId="4" fontId="1" fillId="2" borderId="9" xfId="0" applyNumberFormat="1" applyFont="1" applyFill="1" applyBorder="1" applyAlignment="1">
      <alignment horizontal="right" vertical="center" wrapText="1"/>
    </xf>
    <xf numFmtId="0" fontId="11" fillId="2" borderId="10" xfId="0" applyFont="1" applyFill="1" applyBorder="1" applyAlignment="1">
      <alignment vertical="center" wrapText="1"/>
    </xf>
    <xf numFmtId="3" fontId="1" fillId="2" borderId="11" xfId="0" applyNumberFormat="1" applyFont="1" applyFill="1" applyBorder="1" applyAlignment="1">
      <alignment horizontal="right" vertical="center" wrapText="1"/>
    </xf>
    <xf numFmtId="4" fontId="1" fillId="2" borderId="11" xfId="0" applyNumberFormat="1" applyFont="1" applyFill="1" applyBorder="1" applyAlignment="1">
      <alignment horizontal="right" vertical="center" wrapText="1"/>
    </xf>
    <xf numFmtId="4" fontId="1" fillId="2" borderId="12" xfId="0" applyNumberFormat="1" applyFont="1" applyFill="1" applyBorder="1" applyAlignment="1">
      <alignment horizontal="right" vertical="center" wrapText="1"/>
    </xf>
    <xf numFmtId="0" fontId="11" fillId="2" borderId="5" xfId="0" applyFont="1" applyFill="1" applyBorder="1" applyAlignment="1">
      <alignment vertical="center" wrapText="1"/>
    </xf>
    <xf numFmtId="0" fontId="6" fillId="2" borderId="5" xfId="0" applyFont="1" applyFill="1" applyBorder="1" applyAlignment="1">
      <alignment vertical="center" wrapText="1"/>
    </xf>
    <xf numFmtId="0" fontId="6" fillId="2" borderId="6" xfId="0" applyFont="1" applyFill="1" applyBorder="1" applyAlignment="1">
      <alignment horizontal="right" vertical="center" wrapText="1"/>
    </xf>
    <xf numFmtId="0" fontId="6" fillId="2" borderId="7" xfId="0" applyFont="1" applyFill="1" applyBorder="1" applyAlignment="1">
      <alignment horizontal="right" vertical="center" wrapText="1"/>
    </xf>
    <xf numFmtId="0" fontId="6" fillId="2" borderId="3" xfId="0" applyFont="1" applyFill="1" applyBorder="1" applyAlignment="1">
      <alignment horizontal="left" vertical="center" wrapText="1"/>
    </xf>
    <xf numFmtId="0" fontId="11" fillId="2" borderId="8" xfId="0" applyFont="1" applyFill="1" applyBorder="1" applyAlignment="1">
      <alignment horizontal="left" vertical="center" wrapText="1"/>
    </xf>
    <xf numFmtId="0" fontId="11" fillId="2" borderId="0" xfId="0" applyFont="1" applyFill="1" applyAlignment="1">
      <alignment horizontal="left" vertical="center" wrapText="1"/>
    </xf>
    <xf numFmtId="0" fontId="11" fillId="2" borderId="10" xfId="0" applyFont="1" applyFill="1" applyBorder="1" applyAlignment="1">
      <alignment horizontal="left" vertical="center" wrapText="1"/>
    </xf>
    <xf numFmtId="0" fontId="11" fillId="2" borderId="11" xfId="0" applyFont="1" applyFill="1" applyBorder="1" applyAlignment="1">
      <alignment horizontal="left" vertical="center" wrapText="1"/>
    </xf>
    <xf numFmtId="0" fontId="0" fillId="2" borderId="1" xfId="0" applyFill="1" applyBorder="1" applyAlignment="1">
      <alignment horizontal="center"/>
    </xf>
    <xf numFmtId="2" fontId="0" fillId="2" borderId="5" xfId="0" applyNumberFormat="1" applyFill="1" applyBorder="1" applyAlignment="1">
      <alignment horizontal="left"/>
    </xf>
    <xf numFmtId="2" fontId="0" fillId="2" borderId="8" xfId="0" applyNumberFormat="1" applyFill="1" applyBorder="1" applyAlignment="1">
      <alignment horizontal="left"/>
    </xf>
    <xf numFmtId="2" fontId="0" fillId="2" borderId="10" xfId="0" applyNumberFormat="1" applyFill="1" applyBorder="1" applyAlignment="1">
      <alignment horizontal="left"/>
    </xf>
    <xf numFmtId="0" fontId="0" fillId="2" borderId="1" xfId="0" applyFill="1" applyBorder="1" applyAlignment="1">
      <alignment horizontal="left" wrapText="1"/>
    </xf>
    <xf numFmtId="2" fontId="0" fillId="2" borderId="0" xfId="0" applyNumberFormat="1" applyFill="1" applyAlignment="1">
      <alignment horizontal="left"/>
    </xf>
    <xf numFmtId="0" fontId="0" fillId="2" borderId="17" xfId="0" applyFill="1" applyBorder="1"/>
    <xf numFmtId="0" fontId="0" fillId="2" borderId="17" xfId="0" applyFill="1" applyBorder="1" applyAlignment="1">
      <alignment horizontal="left" vertical="top" wrapText="1"/>
    </xf>
    <xf numFmtId="0" fontId="6" fillId="2" borderId="3"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2" borderId="11" xfId="0" applyFont="1" applyFill="1" applyBorder="1" applyAlignment="1">
      <alignment horizontal="center" vertical="center" wrapText="1"/>
    </xf>
    <xf numFmtId="2" fontId="10" fillId="2" borderId="0" xfId="0" applyNumberFormat="1" applyFont="1" applyFill="1"/>
    <xf numFmtId="9" fontId="11" fillId="2" borderId="8" xfId="0" quotePrefix="1" applyNumberFormat="1" applyFont="1" applyFill="1" applyBorder="1" applyAlignment="1">
      <alignment horizontal="left" vertical="center" wrapText="1"/>
    </xf>
    <xf numFmtId="9" fontId="11" fillId="2" borderId="0" xfId="0" quotePrefix="1" applyNumberFormat="1" applyFont="1" applyFill="1" applyAlignment="1">
      <alignment horizontal="left" vertical="center" wrapText="1"/>
    </xf>
    <xf numFmtId="0" fontId="0" fillId="2" borderId="8" xfId="0" applyFill="1" applyBorder="1" applyAlignment="1">
      <alignment vertical="center"/>
    </xf>
    <xf numFmtId="0" fontId="0" fillId="2" borderId="20" xfId="0" applyFill="1" applyBorder="1" applyAlignment="1">
      <alignment horizontal="left" vertical="center" wrapText="1"/>
    </xf>
    <xf numFmtId="0" fontId="0" fillId="2" borderId="21" xfId="0" applyFill="1" applyBorder="1" applyAlignment="1">
      <alignment horizontal="center" vertical="center" wrapText="1"/>
    </xf>
    <xf numFmtId="0" fontId="0" fillId="2" borderId="8" xfId="0" applyFill="1" applyBorder="1" applyAlignment="1">
      <alignment horizontal="left" vertical="center" wrapText="1"/>
    </xf>
    <xf numFmtId="0" fontId="0" fillId="2" borderId="22" xfId="0" applyFill="1" applyBorder="1" applyAlignment="1">
      <alignment horizontal="center" vertical="center" wrapText="1"/>
    </xf>
    <xf numFmtId="0" fontId="0" fillId="2" borderId="23" xfId="0" applyFill="1" applyBorder="1"/>
    <xf numFmtId="0" fontId="11" fillId="2" borderId="24" xfId="0" applyFont="1" applyFill="1" applyBorder="1" applyAlignment="1">
      <alignment vertical="center" wrapText="1"/>
    </xf>
    <xf numFmtId="3" fontId="11" fillId="2" borderId="24" xfId="0" applyNumberFormat="1" applyFont="1" applyFill="1" applyBorder="1" applyAlignment="1">
      <alignment horizontal="right" vertical="center" wrapText="1"/>
    </xf>
    <xf numFmtId="4" fontId="11" fillId="2" borderId="24" xfId="0" applyNumberFormat="1" applyFont="1" applyFill="1" applyBorder="1" applyAlignment="1">
      <alignment horizontal="right" vertical="center" wrapText="1"/>
    </xf>
    <xf numFmtId="4" fontId="11" fillId="2" borderId="25" xfId="0" applyNumberFormat="1" applyFont="1" applyFill="1" applyBorder="1" applyAlignment="1">
      <alignment horizontal="right" vertical="center" wrapText="1"/>
    </xf>
    <xf numFmtId="0" fontId="11" fillId="2" borderId="24" xfId="0" applyFont="1" applyFill="1" applyBorder="1" applyAlignment="1">
      <alignment horizontal="left" vertical="center" wrapText="1"/>
    </xf>
    <xf numFmtId="4" fontId="1" fillId="2" borderId="14" xfId="0" applyNumberFormat="1" applyFont="1" applyFill="1" applyBorder="1" applyAlignment="1">
      <alignment horizontal="right" vertical="center" wrapText="1"/>
    </xf>
    <xf numFmtId="4" fontId="1" fillId="2" borderId="15" xfId="0" applyNumberFormat="1" applyFont="1" applyFill="1" applyBorder="1" applyAlignment="1">
      <alignment horizontal="right" vertical="center" wrapText="1"/>
    </xf>
    <xf numFmtId="2" fontId="0" fillId="2" borderId="22" xfId="0" applyNumberFormat="1" applyFill="1" applyBorder="1" applyAlignment="1">
      <alignment horizontal="center" vertical="center" wrapText="1"/>
    </xf>
    <xf numFmtId="0" fontId="0" fillId="2" borderId="0" xfId="0" applyFill="1" applyAlignment="1">
      <alignment horizontal="left"/>
    </xf>
    <xf numFmtId="4" fontId="1" fillId="2" borderId="6" xfId="0" applyNumberFormat="1" applyFont="1" applyFill="1" applyBorder="1" applyAlignment="1">
      <alignment horizontal="right" vertical="center" wrapText="1"/>
    </xf>
    <xf numFmtId="4" fontId="1" fillId="2" borderId="7" xfId="0" applyNumberFormat="1" applyFont="1" applyFill="1" applyBorder="1" applyAlignment="1">
      <alignment horizontal="right" vertical="center" wrapText="1"/>
    </xf>
    <xf numFmtId="0" fontId="0" fillId="2" borderId="0" xfId="0" applyFill="1" applyAlignment="1">
      <alignment horizontal="left" vertical="center"/>
    </xf>
    <xf numFmtId="0" fontId="10" fillId="2" borderId="0" xfId="0" applyFont="1" applyFill="1" applyAlignment="1">
      <alignment horizontal="left"/>
    </xf>
    <xf numFmtId="2" fontId="2" fillId="2" borderId="1" xfId="0" applyNumberFormat="1" applyFont="1" applyFill="1" applyBorder="1"/>
    <xf numFmtId="0" fontId="0" fillId="2" borderId="19" xfId="0" applyFill="1" applyBorder="1" applyAlignment="1">
      <alignment vertical="top" wrapText="1"/>
    </xf>
    <xf numFmtId="0" fontId="0" fillId="2" borderId="0" xfId="0" applyFill="1" applyAlignment="1">
      <alignment horizontal="right"/>
    </xf>
    <xf numFmtId="2" fontId="0" fillId="2" borderId="0" xfId="0" applyNumberFormat="1" applyFill="1" applyAlignment="1">
      <alignment horizontal="right"/>
    </xf>
    <xf numFmtId="0" fontId="0" fillId="2" borderId="2" xfId="0" applyFill="1" applyBorder="1" applyAlignment="1">
      <alignment vertical="top" wrapText="1"/>
    </xf>
    <xf numFmtId="0" fontId="0" fillId="0" borderId="3" xfId="0" applyBorder="1"/>
    <xf numFmtId="0" fontId="0" fillId="0" borderId="4" xfId="0" applyBorder="1"/>
    <xf numFmtId="0" fontId="0" fillId="2" borderId="5" xfId="0" applyFill="1" applyBorder="1"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0" fontId="0" fillId="0" borderId="10" xfId="0" applyBorder="1" applyAlignment="1">
      <alignment wrapText="1"/>
    </xf>
    <xf numFmtId="0" fontId="0" fillId="0" borderId="11" xfId="0" applyBorder="1" applyAlignment="1">
      <alignment wrapText="1"/>
    </xf>
    <xf numFmtId="0" fontId="0" fillId="0" borderId="12" xfId="0" applyBorder="1" applyAlignment="1">
      <alignment wrapText="1"/>
    </xf>
    <xf numFmtId="0" fontId="0" fillId="2" borderId="0" xfId="0" applyFill="1" applyAlignment="1">
      <alignment vertical="top" wrapText="1"/>
    </xf>
    <xf numFmtId="0" fontId="0" fillId="0" borderId="0" xfId="0" applyAlignment="1">
      <alignment vertical="top" wrapText="1"/>
    </xf>
    <xf numFmtId="0" fontId="0" fillId="0" borderId="0" xfId="0" applyAlignment="1">
      <alignment vertical="top"/>
    </xf>
    <xf numFmtId="0" fontId="0" fillId="0" borderId="0" xfId="0"/>
    <xf numFmtId="0" fontId="0" fillId="2" borderId="17" xfId="0" applyFill="1" applyBorder="1" applyAlignment="1">
      <alignment horizontal="left" vertical="top" wrapText="1"/>
    </xf>
    <xf numFmtId="0" fontId="0" fillId="2" borderId="18" xfId="0" applyFill="1" applyBorder="1" applyAlignment="1">
      <alignment horizontal="left" vertical="top" wrapText="1"/>
    </xf>
    <xf numFmtId="0" fontId="1" fillId="2" borderId="17" xfId="0" applyFont="1" applyFill="1" applyBorder="1" applyAlignment="1">
      <alignment horizontal="left" vertical="top" wrapText="1"/>
    </xf>
    <xf numFmtId="0" fontId="1" fillId="2" borderId="17" xfId="0" applyFont="1" applyFill="1" applyBorder="1" applyAlignment="1">
      <alignment horizontal="left" vertical="center" wrapText="1"/>
    </xf>
    <xf numFmtId="2" fontId="0" fillId="2" borderId="2" xfId="0" applyNumberFormat="1" applyFill="1" applyBorder="1" applyAlignment="1">
      <alignment horizontal="center"/>
    </xf>
    <xf numFmtId="2" fontId="0" fillId="2" borderId="3" xfId="0" applyNumberFormat="1" applyFill="1" applyBorder="1" applyAlignment="1">
      <alignment horizontal="center"/>
    </xf>
    <xf numFmtId="2" fontId="0" fillId="2" borderId="4" xfId="0" applyNumberFormat="1" applyFill="1" applyBorder="1" applyAlignment="1">
      <alignment horizontal="center"/>
    </xf>
    <xf numFmtId="0" fontId="0" fillId="2" borderId="0" xfId="0" applyFill="1" applyAlignment="1">
      <alignment horizontal="left" vertical="top" wrapText="1"/>
    </xf>
    <xf numFmtId="0" fontId="1" fillId="2" borderId="17" xfId="0" applyFont="1" applyFill="1" applyBorder="1" applyAlignment="1">
      <alignment wrapText="1"/>
    </xf>
    <xf numFmtId="0" fontId="1" fillId="0" borderId="17" xfId="0" applyFont="1" applyBorder="1"/>
    <xf numFmtId="0" fontId="1" fillId="0" borderId="17" xfId="0" applyFont="1" applyBorder="1" applyAlignment="1">
      <alignment horizontal="left" vertical="top"/>
    </xf>
    <xf numFmtId="2" fontId="0" fillId="2" borderId="2" xfId="0" applyNumberFormat="1" applyFill="1" applyBorder="1" applyAlignment="1">
      <alignment horizontal="center" vertical="center"/>
    </xf>
    <xf numFmtId="0" fontId="0" fillId="0" borderId="3" xfId="0" applyBorder="1" applyAlignment="1">
      <alignment vertical="center"/>
    </xf>
    <xf numFmtId="0" fontId="0" fillId="0" borderId="4" xfId="0" applyBorder="1" applyAlignment="1">
      <alignment vertical="center"/>
    </xf>
    <xf numFmtId="0" fontId="0" fillId="2" borderId="3" xfId="0" applyFill="1" applyBorder="1"/>
    <xf numFmtId="0" fontId="0" fillId="2" borderId="4" xfId="0" applyFill="1" applyBorder="1"/>
    <xf numFmtId="2" fontId="0" fillId="2" borderId="8" xfId="0" applyNumberFormat="1" applyFill="1" applyBorder="1"/>
    <xf numFmtId="2" fontId="0" fillId="0" borderId="0" xfId="0" applyNumberFormat="1"/>
    <xf numFmtId="2" fontId="0" fillId="0" borderId="9" xfId="0" applyNumberFormat="1" applyBorder="1"/>
    <xf numFmtId="0" fontId="5" fillId="2" borderId="0" xfId="0" applyFont="1" applyFill="1"/>
    <xf numFmtId="0" fontId="5" fillId="0" borderId="0" xfId="0" applyFont="1"/>
    <xf numFmtId="2" fontId="0" fillId="2" borderId="8" xfId="0" applyNumberFormat="1" applyFill="1" applyBorder="1" applyAlignment="1">
      <alignment horizontal="left"/>
    </xf>
    <xf numFmtId="2" fontId="0" fillId="2" borderId="0" xfId="0" applyNumberFormat="1" applyFill="1" applyAlignment="1">
      <alignment horizontal="left"/>
    </xf>
    <xf numFmtId="2" fontId="0" fillId="2" borderId="9" xfId="0" applyNumberFormat="1" applyFill="1" applyBorder="1" applyAlignment="1">
      <alignment horizontal="left"/>
    </xf>
    <xf numFmtId="0" fontId="7" fillId="2" borderId="0" xfId="0" applyFont="1" applyFill="1" applyAlignment="1">
      <alignment horizontal="left"/>
    </xf>
    <xf numFmtId="2" fontId="7" fillId="2" borderId="0" xfId="0" applyNumberFormat="1" applyFont="1" applyFill="1" applyAlignment="1">
      <alignment horizontal="left"/>
    </xf>
    <xf numFmtId="2" fontId="7" fillId="0" borderId="0" xfId="0" applyNumberFormat="1" applyFont="1"/>
    <xf numFmtId="3" fontId="11" fillId="2" borderId="0" xfId="0" applyNumberFormat="1" applyFont="1" applyFill="1" applyBorder="1" applyAlignment="1">
      <alignment horizontal="right" vertical="center" wrapText="1"/>
    </xf>
    <xf numFmtId="4" fontId="11" fillId="2" borderId="0" xfId="0" applyNumberFormat="1" applyFont="1" applyFill="1" applyBorder="1" applyAlignment="1">
      <alignment horizontal="right" vertical="center" wrapText="1"/>
    </xf>
  </cellXfs>
  <cellStyles count="3">
    <cellStyle name="Commentaire" xfId="1" xr:uid="{00000000-0005-0000-0000-000000000000}"/>
    <cellStyle name="Milliers 2" xfId="2" xr:uid="{00000000-0005-0000-0000-000001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50"/>
  <sheetViews>
    <sheetView tabSelected="1" topLeftCell="A4" workbookViewId="0">
      <selection activeCell="D32" sqref="D32"/>
    </sheetView>
  </sheetViews>
  <sheetFormatPr baseColWidth="10" defaultColWidth="11.42578125" defaultRowHeight="14.25" customHeight="1" x14ac:dyDescent="0.25"/>
  <cols>
    <col min="1" max="1" width="2.28515625" style="1" customWidth="1"/>
    <col min="2" max="2" width="94" style="1" customWidth="1"/>
    <col min="3" max="3" width="4.140625" style="1" customWidth="1"/>
    <col min="4" max="4" width="18.85546875" style="1" customWidth="1"/>
    <col min="5" max="7" width="11.42578125" style="1"/>
    <col min="8" max="8" width="14.42578125" style="1" customWidth="1"/>
    <col min="9" max="16384" width="11.42578125" style="1"/>
  </cols>
  <sheetData>
    <row r="1" spans="2:9" ht="15.75" thickBot="1" x14ac:dyDescent="0.3"/>
    <row r="2" spans="2:9" ht="15.75" thickBot="1" x14ac:dyDescent="0.3">
      <c r="B2" s="69" t="s">
        <v>9</v>
      </c>
      <c r="C2" s="31"/>
      <c r="D2" s="123" t="s">
        <v>145</v>
      </c>
      <c r="E2" s="107"/>
      <c r="F2" s="107"/>
      <c r="G2" s="107"/>
      <c r="H2" s="108"/>
      <c r="I2" s="31"/>
    </row>
    <row r="3" spans="2:9" ht="15.75" thickBot="1" x14ac:dyDescent="0.3"/>
    <row r="4" spans="2:9" ht="14.25" customHeight="1" x14ac:dyDescent="0.25">
      <c r="D4" s="70" t="s">
        <v>6</v>
      </c>
      <c r="E4" s="8" t="s">
        <v>12</v>
      </c>
      <c r="F4" s="8"/>
      <c r="G4" s="8"/>
      <c r="H4" s="9"/>
    </row>
    <row r="5" spans="2:9" ht="15" x14ac:dyDescent="0.25">
      <c r="B5" s="32" t="s">
        <v>10</v>
      </c>
      <c r="D5" s="71" t="s">
        <v>7</v>
      </c>
      <c r="E5" s="1" t="s">
        <v>11</v>
      </c>
      <c r="H5" s="11"/>
    </row>
    <row r="6" spans="2:9" ht="15.75" thickBot="1" x14ac:dyDescent="0.3">
      <c r="B6" s="32"/>
      <c r="D6" s="72" t="s">
        <v>8</v>
      </c>
      <c r="E6" s="13" t="s">
        <v>146</v>
      </c>
      <c r="F6" s="13"/>
      <c r="G6" s="13"/>
      <c r="H6" s="14"/>
    </row>
    <row r="7" spans="2:9" ht="30.75" thickBot="1" x14ac:dyDescent="0.3">
      <c r="B7" s="73" t="s">
        <v>147</v>
      </c>
      <c r="D7" s="74"/>
    </row>
    <row r="8" spans="2:9" ht="15" x14ac:dyDescent="0.25">
      <c r="B8" s="32"/>
      <c r="D8" s="74"/>
    </row>
    <row r="9" spans="2:9" ht="15.75" thickBot="1" x14ac:dyDescent="0.3">
      <c r="B9" s="32"/>
      <c r="D9" s="74"/>
    </row>
    <row r="10" spans="2:9" ht="30.75" thickBot="1" x14ac:dyDescent="0.3">
      <c r="B10" s="103" t="s">
        <v>168</v>
      </c>
      <c r="D10" s="130" t="s">
        <v>13</v>
      </c>
      <c r="E10" s="131"/>
      <c r="F10" s="131"/>
      <c r="G10" s="131"/>
      <c r="H10" s="132"/>
    </row>
    <row r="11" spans="2:9" ht="15" x14ac:dyDescent="0.25">
      <c r="B11" s="6"/>
    </row>
    <row r="12" spans="2:9" ht="15" x14ac:dyDescent="0.25">
      <c r="B12" s="127" t="s">
        <v>138</v>
      </c>
      <c r="D12" s="1" t="s">
        <v>169</v>
      </c>
    </row>
    <row r="13" spans="2:9" ht="15" x14ac:dyDescent="0.25">
      <c r="B13" s="128"/>
    </row>
    <row r="14" spans="2:9" ht="15" x14ac:dyDescent="0.25">
      <c r="B14" s="128"/>
    </row>
    <row r="15" spans="2:9" ht="15" x14ac:dyDescent="0.25">
      <c r="B15" s="22"/>
    </row>
    <row r="16" spans="2:9" ht="15.75" thickBot="1" x14ac:dyDescent="0.3">
      <c r="B16" s="121" t="s">
        <v>148</v>
      </c>
    </row>
    <row r="17" spans="2:8" ht="15.75" thickBot="1" x14ac:dyDescent="0.3">
      <c r="B17" s="129"/>
      <c r="D17" s="123" t="s">
        <v>153</v>
      </c>
      <c r="E17" s="133"/>
      <c r="F17" s="133"/>
      <c r="G17" s="133"/>
      <c r="H17" s="134"/>
    </row>
    <row r="18" spans="2:8" ht="15" x14ac:dyDescent="0.25">
      <c r="B18" s="129"/>
    </row>
    <row r="19" spans="2:8" ht="14.45" customHeight="1" x14ac:dyDescent="0.25">
      <c r="B19" s="22"/>
      <c r="D19" s="115" t="s">
        <v>154</v>
      </c>
      <c r="E19" s="116"/>
      <c r="F19" s="116"/>
      <c r="G19" s="116"/>
      <c r="H19" s="116"/>
    </row>
    <row r="20" spans="2:8" ht="15.75" customHeight="1" x14ac:dyDescent="0.25">
      <c r="B20" s="6" t="s">
        <v>149</v>
      </c>
      <c r="D20" s="117"/>
      <c r="E20" s="117"/>
      <c r="F20" s="117"/>
      <c r="G20" s="117"/>
      <c r="H20" s="117"/>
    </row>
    <row r="21" spans="2:8" ht="15.75" customHeight="1" x14ac:dyDescent="0.25">
      <c r="B21" s="75"/>
      <c r="D21" s="117"/>
      <c r="E21" s="117"/>
      <c r="F21" s="117"/>
      <c r="G21" s="117"/>
      <c r="H21" s="117"/>
    </row>
    <row r="22" spans="2:8" ht="30" x14ac:dyDescent="0.25">
      <c r="B22" s="23" t="s">
        <v>123</v>
      </c>
      <c r="D22" s="118"/>
      <c r="E22" s="118"/>
      <c r="F22" s="118"/>
      <c r="G22" s="118"/>
      <c r="H22" s="118"/>
    </row>
    <row r="23" spans="2:8" ht="14.45" customHeight="1" thickBot="1" x14ac:dyDescent="0.3">
      <c r="B23" s="23"/>
      <c r="D23" s="118"/>
      <c r="E23" s="118"/>
      <c r="F23" s="118"/>
      <c r="G23" s="118"/>
      <c r="H23" s="118"/>
    </row>
    <row r="24" spans="2:8" ht="15.75" thickBot="1" x14ac:dyDescent="0.3">
      <c r="B24" s="121" t="s">
        <v>139</v>
      </c>
      <c r="D24" s="123" t="s">
        <v>166</v>
      </c>
      <c r="E24" s="124"/>
      <c r="F24" s="124"/>
      <c r="G24" s="124"/>
      <c r="H24" s="125"/>
    </row>
    <row r="25" spans="2:8" ht="15" x14ac:dyDescent="0.25">
      <c r="B25" s="121"/>
    </row>
    <row r="26" spans="2:8" ht="15" customHeight="1" x14ac:dyDescent="0.25">
      <c r="B26" s="122" t="s">
        <v>121</v>
      </c>
      <c r="D26" s="126" t="s">
        <v>170</v>
      </c>
      <c r="E26" s="126"/>
      <c r="F26" s="126"/>
      <c r="G26" s="126"/>
      <c r="H26" s="126"/>
    </row>
    <row r="27" spans="2:8" ht="14.45" customHeight="1" x14ac:dyDescent="0.25">
      <c r="B27" s="122"/>
      <c r="D27" s="126"/>
      <c r="E27" s="126"/>
      <c r="F27" s="126"/>
      <c r="G27" s="126"/>
      <c r="H27" s="126"/>
    </row>
    <row r="28" spans="2:8" ht="33" customHeight="1" x14ac:dyDescent="0.25">
      <c r="B28" s="122"/>
      <c r="D28" s="126"/>
      <c r="E28" s="126"/>
      <c r="F28" s="126"/>
      <c r="G28" s="126"/>
      <c r="H28" s="126"/>
    </row>
    <row r="29" spans="2:8" ht="14.25" hidden="1" customHeight="1" x14ac:dyDescent="0.25">
      <c r="B29" s="122"/>
      <c r="D29" s="126"/>
      <c r="E29" s="126"/>
      <c r="F29" s="126"/>
      <c r="G29" s="126"/>
      <c r="H29" s="126"/>
    </row>
    <row r="30" spans="2:8" ht="14.25" customHeight="1" x14ac:dyDescent="0.25">
      <c r="B30" s="23"/>
      <c r="D30" s="126"/>
      <c r="E30" s="126"/>
      <c r="F30" s="126"/>
      <c r="G30" s="126"/>
      <c r="H30" s="126"/>
    </row>
    <row r="31" spans="2:8" ht="14.25" customHeight="1" x14ac:dyDescent="0.25">
      <c r="B31" s="119" t="s">
        <v>150</v>
      </c>
      <c r="D31" s="126"/>
      <c r="E31" s="126"/>
      <c r="F31" s="126"/>
      <c r="G31" s="126"/>
      <c r="H31" s="126"/>
    </row>
    <row r="32" spans="2:8" ht="14.25" customHeight="1" x14ac:dyDescent="0.25">
      <c r="B32" s="119"/>
    </row>
    <row r="33" spans="2:2" ht="14.25" customHeight="1" x14ac:dyDescent="0.25">
      <c r="B33" s="119"/>
    </row>
    <row r="34" spans="2:2" ht="14.25" customHeight="1" x14ac:dyDescent="0.25">
      <c r="B34" s="119" t="s">
        <v>118</v>
      </c>
    </row>
    <row r="35" spans="2:2" ht="24" customHeight="1" x14ac:dyDescent="0.25">
      <c r="B35" s="119"/>
    </row>
    <row r="36" spans="2:2" ht="19.5" customHeight="1" x14ac:dyDescent="0.25">
      <c r="B36" s="119"/>
    </row>
    <row r="37" spans="2:2" ht="14.25" customHeight="1" x14ac:dyDescent="0.25">
      <c r="B37" s="119" t="s">
        <v>151</v>
      </c>
    </row>
    <row r="38" spans="2:2" ht="14.25" customHeight="1" x14ac:dyDescent="0.25">
      <c r="B38" s="119"/>
    </row>
    <row r="39" spans="2:2" ht="14.25" customHeight="1" x14ac:dyDescent="0.25">
      <c r="B39" s="119"/>
    </row>
    <row r="40" spans="2:2" ht="14.25" customHeight="1" x14ac:dyDescent="0.25">
      <c r="B40" s="76"/>
    </row>
    <row r="41" spans="2:2" ht="14.25" customHeight="1" x14ac:dyDescent="0.25">
      <c r="B41" s="119" t="s">
        <v>152</v>
      </c>
    </row>
    <row r="42" spans="2:2" ht="14.25" customHeight="1" x14ac:dyDescent="0.25">
      <c r="B42" s="119"/>
    </row>
    <row r="43" spans="2:2" ht="45" customHeight="1" x14ac:dyDescent="0.25">
      <c r="B43" s="119"/>
    </row>
    <row r="44" spans="2:2" ht="14.25" customHeight="1" x14ac:dyDescent="0.25">
      <c r="B44" s="75"/>
    </row>
    <row r="45" spans="2:2" ht="14.25" customHeight="1" x14ac:dyDescent="0.25">
      <c r="B45" s="119" t="s">
        <v>143</v>
      </c>
    </row>
    <row r="46" spans="2:2" ht="49.5" customHeight="1" x14ac:dyDescent="0.25">
      <c r="B46" s="119"/>
    </row>
    <row r="47" spans="2:2" ht="14.25" customHeight="1" thickBot="1" x14ac:dyDescent="0.3">
      <c r="B47" s="120"/>
    </row>
    <row r="50" ht="21" customHeight="1" x14ac:dyDescent="0.25"/>
  </sheetData>
  <mergeCells count="15">
    <mergeCell ref="D2:H2"/>
    <mergeCell ref="B12:B14"/>
    <mergeCell ref="B16:B18"/>
    <mergeCell ref="D10:H10"/>
    <mergeCell ref="D17:H17"/>
    <mergeCell ref="D19:H23"/>
    <mergeCell ref="B41:B43"/>
    <mergeCell ref="B45:B47"/>
    <mergeCell ref="B24:B25"/>
    <mergeCell ref="B31:B33"/>
    <mergeCell ref="B34:B36"/>
    <mergeCell ref="B37:B39"/>
    <mergeCell ref="B26:B29"/>
    <mergeCell ref="D24:H24"/>
    <mergeCell ref="D26:H3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2"/>
  <sheetViews>
    <sheetView zoomScaleNormal="100" workbookViewId="0">
      <selection activeCell="B17" sqref="B17"/>
    </sheetView>
  </sheetViews>
  <sheetFormatPr baseColWidth="10" defaultColWidth="11.42578125" defaultRowHeight="15" x14ac:dyDescent="0.25"/>
  <cols>
    <col min="1" max="1" width="5.85546875" style="1" customWidth="1"/>
    <col min="2" max="2" width="23.28515625" style="1" customWidth="1"/>
    <col min="3" max="3" width="13.28515625" style="1" customWidth="1"/>
    <col min="4" max="4" width="11.42578125" style="1" customWidth="1"/>
    <col min="5" max="5" width="13.28515625" style="1" customWidth="1"/>
    <col min="6" max="6" width="11.5703125" style="1" customWidth="1"/>
    <col min="7" max="8" width="13.28515625" style="1" customWidth="1"/>
    <col min="9" max="9" width="11.42578125" style="1"/>
    <col min="10" max="10" width="16.7109375" style="1" customWidth="1"/>
    <col min="11" max="16384" width="11.42578125" style="1"/>
  </cols>
  <sheetData>
    <row r="1" spans="1:11" ht="15.75" thickBot="1" x14ac:dyDescent="0.3"/>
    <row r="2" spans="1:11" x14ac:dyDescent="0.25">
      <c r="B2" s="7"/>
      <c r="C2" s="8"/>
      <c r="D2" s="8"/>
      <c r="E2" s="8"/>
      <c r="F2" s="8"/>
      <c r="G2" s="8"/>
      <c r="H2" s="8"/>
      <c r="I2" s="8"/>
      <c r="J2" s="8"/>
      <c r="K2" s="9"/>
    </row>
    <row r="3" spans="1:11" x14ac:dyDescent="0.25">
      <c r="B3" s="10" t="s">
        <v>164</v>
      </c>
      <c r="C3"/>
      <c r="D3"/>
      <c r="E3"/>
      <c r="F3"/>
      <c r="G3"/>
      <c r="H3"/>
      <c r="K3" s="11"/>
    </row>
    <row r="4" spans="1:11" ht="15.75" thickBot="1" x14ac:dyDescent="0.3">
      <c r="B4" s="12"/>
      <c r="C4" s="13"/>
      <c r="D4" s="13"/>
      <c r="E4" s="13"/>
      <c r="F4" s="13"/>
      <c r="G4" s="13"/>
      <c r="H4" s="13"/>
      <c r="I4" s="13"/>
      <c r="J4" s="13"/>
      <c r="K4" s="14"/>
    </row>
    <row r="5" spans="1:11" ht="15.75" thickBot="1" x14ac:dyDescent="0.3"/>
    <row r="6" spans="1:11" ht="15" customHeight="1" thickBot="1" x14ac:dyDescent="0.3">
      <c r="B6" s="17" t="s">
        <v>128</v>
      </c>
      <c r="C6" s="50" t="s">
        <v>5</v>
      </c>
      <c r="D6" s="50" t="s">
        <v>0</v>
      </c>
      <c r="E6" s="50" t="s">
        <v>133</v>
      </c>
      <c r="F6" s="50" t="s">
        <v>1</v>
      </c>
      <c r="G6" s="50" t="s">
        <v>2</v>
      </c>
      <c r="H6" s="50" t="s">
        <v>3</v>
      </c>
      <c r="I6" s="50" t="s">
        <v>134</v>
      </c>
      <c r="J6" s="51" t="s">
        <v>4</v>
      </c>
    </row>
    <row r="7" spans="1:11" ht="15" customHeight="1" x14ac:dyDescent="0.25">
      <c r="B7" s="52" t="s">
        <v>6</v>
      </c>
      <c r="C7" s="44">
        <v>10704834</v>
      </c>
      <c r="D7" s="94">
        <v>1.0699001426533523</v>
      </c>
      <c r="E7" s="94">
        <v>7.2345628693702864</v>
      </c>
      <c r="F7" s="94">
        <v>15.610352557570817</v>
      </c>
      <c r="G7" s="94">
        <v>8.4600000000000009</v>
      </c>
      <c r="H7" s="94">
        <v>13.11391889137966</v>
      </c>
      <c r="I7" s="94">
        <v>30.619523130222131</v>
      </c>
      <c r="J7" s="95">
        <v>1332.4026900346441</v>
      </c>
    </row>
    <row r="8" spans="1:11" ht="15" customHeight="1" x14ac:dyDescent="0.25">
      <c r="A8" s="97"/>
      <c r="B8" s="52" t="s">
        <v>7</v>
      </c>
      <c r="C8" s="37">
        <v>10704834</v>
      </c>
      <c r="D8" s="54">
        <v>1.0393315671489709</v>
      </c>
      <c r="E8" s="54">
        <v>5.3189321377623795</v>
      </c>
      <c r="F8" s="54">
        <v>14.560831465253717</v>
      </c>
      <c r="G8" s="54">
        <v>8.4700000000000006</v>
      </c>
      <c r="H8" s="54">
        <v>11.891175871204402</v>
      </c>
      <c r="I8" s="54">
        <v>29.488485836560017</v>
      </c>
      <c r="J8" s="55">
        <v>799.3478703892398</v>
      </c>
    </row>
    <row r="9" spans="1:11" ht="15" customHeight="1" thickBot="1" x14ac:dyDescent="0.3">
      <c r="B9" s="56" t="s">
        <v>8</v>
      </c>
      <c r="C9" s="41">
        <v>10704834</v>
      </c>
      <c r="D9" s="58">
        <v>0</v>
      </c>
      <c r="E9" s="58">
        <v>0</v>
      </c>
      <c r="F9" s="58">
        <v>1.0495210923170979</v>
      </c>
      <c r="G9" s="58">
        <v>2.37</v>
      </c>
      <c r="H9" s="58">
        <v>0</v>
      </c>
      <c r="I9" s="58">
        <v>6.4194008559201139</v>
      </c>
      <c r="J9" s="59">
        <v>533.05481964540445</v>
      </c>
    </row>
    <row r="12" spans="1:11" x14ac:dyDescent="0.25">
      <c r="B12" s="1" t="s">
        <v>171</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5"/>
  <sheetViews>
    <sheetView zoomScaleNormal="100" workbookViewId="0">
      <selection activeCell="B15" sqref="B15"/>
    </sheetView>
  </sheetViews>
  <sheetFormatPr baseColWidth="10" defaultColWidth="11.42578125" defaultRowHeight="15" x14ac:dyDescent="0.25"/>
  <cols>
    <col min="1" max="1" width="6.5703125" style="97" customWidth="1"/>
    <col min="2" max="2" width="25.7109375" style="1" customWidth="1"/>
    <col min="3" max="3" width="22.140625" style="1" customWidth="1"/>
    <col min="4" max="4" width="13.28515625" style="1" customWidth="1"/>
    <col min="5" max="5" width="11.42578125" style="1"/>
    <col min="6" max="6" width="13.28515625" style="1" customWidth="1"/>
    <col min="7" max="7" width="11.5703125" style="1" customWidth="1"/>
    <col min="8" max="9" width="13.28515625" style="1" customWidth="1"/>
    <col min="10" max="10" width="11.42578125" style="1"/>
    <col min="11" max="11" width="15.140625" style="1" customWidth="1"/>
    <col min="12" max="16384" width="11.42578125" style="1"/>
  </cols>
  <sheetData>
    <row r="1" spans="1:12" ht="15.75" thickBot="1" x14ac:dyDescent="0.3"/>
    <row r="2" spans="1:12" ht="15" customHeight="1" x14ac:dyDescent="0.25">
      <c r="A2" s="100"/>
      <c r="B2" s="7"/>
      <c r="C2" s="8"/>
      <c r="D2" s="8"/>
      <c r="E2" s="8"/>
      <c r="F2" s="8"/>
      <c r="G2" s="8"/>
      <c r="H2" s="8"/>
      <c r="I2" s="25"/>
      <c r="J2" s="26"/>
      <c r="K2" s="27"/>
      <c r="L2" s="15"/>
    </row>
    <row r="3" spans="1:12" ht="15" customHeight="1" x14ac:dyDescent="0.25">
      <c r="A3" s="100"/>
      <c r="B3" s="135" t="s">
        <v>163</v>
      </c>
      <c r="C3" s="136"/>
      <c r="D3" s="136"/>
      <c r="E3" s="136"/>
      <c r="F3" s="136"/>
      <c r="G3" s="136"/>
      <c r="H3" s="136"/>
      <c r="I3" s="136"/>
      <c r="J3" s="136"/>
      <c r="K3" s="137"/>
      <c r="L3" s="15"/>
    </row>
    <row r="4" spans="1:12" ht="15" customHeight="1" thickBot="1" x14ac:dyDescent="0.3">
      <c r="A4" s="100"/>
      <c r="B4" s="12"/>
      <c r="C4" s="13"/>
      <c r="D4" s="13"/>
      <c r="E4" s="13"/>
      <c r="F4" s="13"/>
      <c r="G4" s="13"/>
      <c r="H4" s="13"/>
      <c r="I4" s="28"/>
      <c r="J4" s="29"/>
      <c r="K4" s="30"/>
      <c r="L4" s="15"/>
    </row>
    <row r="5" spans="1:12" ht="15.75" thickBot="1" x14ac:dyDescent="0.3"/>
    <row r="6" spans="1:12" ht="15" customHeight="1" thickBot="1" x14ac:dyDescent="0.3">
      <c r="B6" s="45" t="s">
        <v>129</v>
      </c>
      <c r="C6" s="19" t="s">
        <v>128</v>
      </c>
      <c r="D6" s="62" t="s">
        <v>5</v>
      </c>
      <c r="E6" s="62" t="s">
        <v>0</v>
      </c>
      <c r="F6" s="62" t="s">
        <v>133</v>
      </c>
      <c r="G6" s="62" t="s">
        <v>1</v>
      </c>
      <c r="H6" s="62" t="s">
        <v>2</v>
      </c>
      <c r="I6" s="62" t="s">
        <v>3</v>
      </c>
      <c r="J6" s="62" t="s">
        <v>134</v>
      </c>
      <c r="K6" s="63" t="s">
        <v>4</v>
      </c>
    </row>
    <row r="7" spans="1:12" ht="15" customHeight="1" x14ac:dyDescent="0.25">
      <c r="B7" s="7" t="s">
        <v>17</v>
      </c>
      <c r="C7" s="46" t="s">
        <v>6</v>
      </c>
      <c r="D7" s="47">
        <v>9868085</v>
      </c>
      <c r="E7" s="48">
        <v>1.0189525168127165E-2</v>
      </c>
      <c r="F7" s="48">
        <v>6.1952313022213161</v>
      </c>
      <c r="G7" s="48">
        <v>14.173629508864886</v>
      </c>
      <c r="H7" s="48">
        <v>8.35</v>
      </c>
      <c r="I7" s="48">
        <v>11.106582433258609</v>
      </c>
      <c r="J7" s="48">
        <v>28.581618096596699</v>
      </c>
      <c r="K7" s="49">
        <v>1331.3633584674953</v>
      </c>
    </row>
    <row r="8" spans="1:12" ht="15" customHeight="1" x14ac:dyDescent="0.25">
      <c r="B8" s="10" t="s">
        <v>17</v>
      </c>
      <c r="C8" s="36" t="s">
        <v>7</v>
      </c>
      <c r="D8" s="37">
        <v>9868085</v>
      </c>
      <c r="E8" s="38">
        <v>0</v>
      </c>
      <c r="F8" s="38">
        <v>4.1573262685958836</v>
      </c>
      <c r="G8" s="38">
        <v>13.12410841654779</v>
      </c>
      <c r="H8" s="38">
        <v>8.35</v>
      </c>
      <c r="I8" s="38">
        <v>10.648053800692887</v>
      </c>
      <c r="J8" s="38">
        <v>27.409822702262073</v>
      </c>
      <c r="K8" s="39">
        <v>798.3085388220909</v>
      </c>
    </row>
    <row r="9" spans="1:12" ht="15" customHeight="1" x14ac:dyDescent="0.25">
      <c r="B9" s="10" t="s">
        <v>17</v>
      </c>
      <c r="C9" s="36" t="s">
        <v>8</v>
      </c>
      <c r="D9" s="37">
        <v>9868085</v>
      </c>
      <c r="E9" s="38">
        <v>0</v>
      </c>
      <c r="F9" s="38">
        <v>0</v>
      </c>
      <c r="G9" s="38">
        <v>1.0495210923170979</v>
      </c>
      <c r="H9" s="38">
        <v>2.33</v>
      </c>
      <c r="I9" s="38">
        <v>0</v>
      </c>
      <c r="J9" s="38">
        <v>6.1544732015488073</v>
      </c>
      <c r="K9" s="39">
        <v>533.05481964540445</v>
      </c>
    </row>
    <row r="10" spans="1:12" ht="15" customHeight="1" x14ac:dyDescent="0.25">
      <c r="B10" s="10" t="s">
        <v>16</v>
      </c>
      <c r="C10" s="36" t="s">
        <v>6</v>
      </c>
      <c r="D10" s="37">
        <v>836749</v>
      </c>
      <c r="E10" s="38">
        <v>4.3713062971265533</v>
      </c>
      <c r="F10" s="38">
        <v>9.1705726513144477</v>
      </c>
      <c r="G10" s="38">
        <v>19.288771143264722</v>
      </c>
      <c r="H10" s="38">
        <v>8.42</v>
      </c>
      <c r="I10" s="38">
        <v>17.169349908294272</v>
      </c>
      <c r="J10" s="38">
        <v>34.644385571632363</v>
      </c>
      <c r="K10" s="39">
        <v>179.13185245567556</v>
      </c>
    </row>
    <row r="11" spans="1:12" ht="15" customHeight="1" x14ac:dyDescent="0.25">
      <c r="B11" s="10" t="s">
        <v>16</v>
      </c>
      <c r="C11" s="36" t="s">
        <v>7</v>
      </c>
      <c r="D11" s="37">
        <v>836749</v>
      </c>
      <c r="E11" s="38">
        <v>3.5153861830038715</v>
      </c>
      <c r="F11" s="38">
        <v>7.6013857754228651</v>
      </c>
      <c r="G11" s="38">
        <v>18.137354799266355</v>
      </c>
      <c r="H11" s="38">
        <v>8.56</v>
      </c>
      <c r="I11" s="38">
        <v>17.169349908294272</v>
      </c>
      <c r="J11" s="38">
        <v>33.258610148767069</v>
      </c>
      <c r="K11" s="39">
        <v>179.13185245567556</v>
      </c>
    </row>
    <row r="12" spans="1:12" ht="15" customHeight="1" thickBot="1" x14ac:dyDescent="0.3">
      <c r="B12" s="12" t="s">
        <v>16</v>
      </c>
      <c r="C12" s="40" t="s">
        <v>8</v>
      </c>
      <c r="D12" s="41">
        <v>836749</v>
      </c>
      <c r="E12" s="42">
        <v>0</v>
      </c>
      <c r="F12" s="42">
        <v>0</v>
      </c>
      <c r="G12" s="42">
        <v>1.1412268188302426</v>
      </c>
      <c r="H12" s="42">
        <v>2.79</v>
      </c>
      <c r="I12" s="42">
        <v>0</v>
      </c>
      <c r="J12" s="42">
        <v>8.436926839209292</v>
      </c>
      <c r="K12" s="43">
        <v>42.368045649072748</v>
      </c>
    </row>
    <row r="15" spans="1:12" x14ac:dyDescent="0.25">
      <c r="B15" s="1" t="s">
        <v>172</v>
      </c>
    </row>
  </sheetData>
  <sortState xmlns:xlrd2="http://schemas.microsoft.com/office/spreadsheetml/2017/richdata2" ref="B7:K12">
    <sortCondition descending="1" ref="D7:D12"/>
    <sortCondition ref="C7:C12"/>
  </sortState>
  <mergeCells count="1">
    <mergeCell ref="B3:K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6"/>
  <sheetViews>
    <sheetView zoomScaleNormal="100" workbookViewId="0">
      <selection activeCell="B16" sqref="B16"/>
    </sheetView>
  </sheetViews>
  <sheetFormatPr baseColWidth="10" defaultColWidth="9.140625" defaultRowHeight="15" x14ac:dyDescent="0.25"/>
  <cols>
    <col min="1" max="1" width="9.28515625" style="97" customWidth="1"/>
    <col min="2" max="2" width="19.28515625" style="1" bestFit="1" customWidth="1"/>
    <col min="3" max="3" width="22.7109375" style="1" customWidth="1"/>
    <col min="4" max="10" width="12" style="1" customWidth="1"/>
    <col min="11" max="11" width="10.7109375" style="1" customWidth="1"/>
    <col min="12" max="12" width="12" style="1" customWidth="1"/>
    <col min="13" max="16384" width="9.140625" style="1"/>
  </cols>
  <sheetData>
    <row r="1" spans="1:12" ht="15.75" thickBot="1" x14ac:dyDescent="0.3"/>
    <row r="2" spans="1:12" ht="15" customHeight="1" x14ac:dyDescent="0.25">
      <c r="A2" s="100"/>
      <c r="B2" s="7"/>
      <c r="C2" s="8"/>
      <c r="D2" s="8"/>
      <c r="E2" s="8"/>
      <c r="F2" s="8"/>
      <c r="G2" s="8"/>
      <c r="H2" s="8"/>
      <c r="I2" s="25"/>
      <c r="J2" s="26"/>
      <c r="K2" s="27"/>
      <c r="L2" s="15"/>
    </row>
    <row r="3" spans="1:12" ht="15" customHeight="1" x14ac:dyDescent="0.25">
      <c r="A3" s="100"/>
      <c r="B3" s="135" t="s">
        <v>163</v>
      </c>
      <c r="C3" s="136"/>
      <c r="D3" s="136"/>
      <c r="E3" s="136"/>
      <c r="F3" s="136"/>
      <c r="G3" s="136"/>
      <c r="H3" s="136"/>
      <c r="I3" s="136"/>
      <c r="J3" s="136"/>
      <c r="K3" s="137"/>
      <c r="L3" s="15"/>
    </row>
    <row r="4" spans="1:12" ht="15" customHeight="1" thickBot="1" x14ac:dyDescent="0.3">
      <c r="A4" s="100"/>
      <c r="B4" s="12"/>
      <c r="C4" s="13"/>
      <c r="D4" s="13"/>
      <c r="E4" s="13"/>
      <c r="F4" s="13"/>
      <c r="G4" s="13"/>
      <c r="H4" s="13"/>
      <c r="I4" s="28"/>
      <c r="J4" s="29"/>
      <c r="K4" s="30"/>
      <c r="L4" s="15"/>
    </row>
    <row r="5" spans="1:12" x14ac:dyDescent="0.25">
      <c r="C5" s="4"/>
    </row>
    <row r="6" spans="1:12" ht="15.75" thickBot="1" x14ac:dyDescent="0.3">
      <c r="E6"/>
    </row>
    <row r="7" spans="1:12" ht="15" customHeight="1" thickBot="1" x14ac:dyDescent="0.3">
      <c r="B7" s="17" t="s">
        <v>130</v>
      </c>
      <c r="C7" s="18" t="s">
        <v>128</v>
      </c>
      <c r="D7" s="50" t="s">
        <v>5</v>
      </c>
      <c r="E7" s="50" t="s">
        <v>0</v>
      </c>
      <c r="F7" s="50" t="s">
        <v>133</v>
      </c>
      <c r="G7" s="50" t="s">
        <v>1</v>
      </c>
      <c r="H7" s="50" t="s">
        <v>2</v>
      </c>
      <c r="I7" s="50" t="s">
        <v>3</v>
      </c>
      <c r="J7" s="50" t="s">
        <v>134</v>
      </c>
      <c r="K7" s="51" t="s">
        <v>4</v>
      </c>
    </row>
    <row r="8" spans="1:12" ht="15" customHeight="1" x14ac:dyDescent="0.25">
      <c r="B8" s="52" t="s">
        <v>18</v>
      </c>
      <c r="C8" s="36" t="s">
        <v>6</v>
      </c>
      <c r="D8" s="47">
        <v>6494941</v>
      </c>
      <c r="E8" s="48">
        <v>3.0568575504381492E-2</v>
      </c>
      <c r="F8" s="48">
        <v>6.1952313022213161</v>
      </c>
      <c r="G8" s="48">
        <v>14.530262889749336</v>
      </c>
      <c r="H8" s="48">
        <v>8.3000000000000007</v>
      </c>
      <c r="I8" s="48">
        <v>12.07458732423069</v>
      </c>
      <c r="J8" s="48">
        <v>29.223558182188707</v>
      </c>
      <c r="K8" s="49">
        <v>319.33971876910533</v>
      </c>
    </row>
    <row r="9" spans="1:12" ht="15" customHeight="1" x14ac:dyDescent="0.25">
      <c r="B9" s="52" t="s">
        <v>18</v>
      </c>
      <c r="C9" s="36" t="s">
        <v>7</v>
      </c>
      <c r="D9" s="37">
        <v>6494941</v>
      </c>
      <c r="E9" s="38">
        <v>0</v>
      </c>
      <c r="F9" s="38">
        <v>4.2796005706134093</v>
      </c>
      <c r="G9" s="38">
        <v>13.429794171591602</v>
      </c>
      <c r="H9" s="38">
        <v>8.31</v>
      </c>
      <c r="I9" s="38">
        <v>10.800896678214794</v>
      </c>
      <c r="J9" s="38">
        <v>27.817403708987161</v>
      </c>
      <c r="K9" s="39">
        <v>319.33971876910533</v>
      </c>
    </row>
    <row r="10" spans="1:12" ht="15" customHeight="1" x14ac:dyDescent="0.25">
      <c r="B10" s="52" t="s">
        <v>18</v>
      </c>
      <c r="C10" s="36" t="s">
        <v>8</v>
      </c>
      <c r="D10" s="37">
        <v>6494941</v>
      </c>
      <c r="E10" s="38">
        <v>0</v>
      </c>
      <c r="F10" s="38">
        <v>0</v>
      </c>
      <c r="G10" s="38">
        <v>1.1004687181577339</v>
      </c>
      <c r="H10" s="38">
        <v>2.41</v>
      </c>
      <c r="I10" s="38">
        <v>0</v>
      </c>
      <c r="J10" s="38">
        <v>6.5722437334420212</v>
      </c>
      <c r="K10" s="39">
        <v>113.61320562461789</v>
      </c>
    </row>
    <row r="11" spans="1:12" ht="15" customHeight="1" x14ac:dyDescent="0.25">
      <c r="B11" s="52" t="s">
        <v>19</v>
      </c>
      <c r="C11" s="36" t="s">
        <v>6</v>
      </c>
      <c r="D11" s="53">
        <v>4209893</v>
      </c>
      <c r="E11" s="54">
        <v>1.3755858976971673</v>
      </c>
      <c r="F11" s="54">
        <v>6.1952313022213161</v>
      </c>
      <c r="G11" s="54">
        <v>14.632158141430608</v>
      </c>
      <c r="H11" s="54">
        <v>8.6999999999999993</v>
      </c>
      <c r="I11" s="54">
        <v>12.07458732423069</v>
      </c>
      <c r="J11" s="54">
        <v>30.29345832484206</v>
      </c>
      <c r="K11" s="55">
        <v>1331.3633584674953</v>
      </c>
    </row>
    <row r="12" spans="1:12" ht="15" customHeight="1" x14ac:dyDescent="0.25">
      <c r="B12" s="52" t="s">
        <v>19</v>
      </c>
      <c r="C12" s="36" t="s">
        <v>7</v>
      </c>
      <c r="D12" s="53">
        <v>4209893</v>
      </c>
      <c r="E12" s="54">
        <v>0</v>
      </c>
      <c r="F12" s="54">
        <v>4.3101691461177909</v>
      </c>
      <c r="G12" s="54">
        <v>13.653963725290401</v>
      </c>
      <c r="H12" s="54">
        <v>8.6999999999999993</v>
      </c>
      <c r="I12" s="54">
        <v>10.892602404727938</v>
      </c>
      <c r="J12" s="54">
        <v>29.142041980843693</v>
      </c>
      <c r="K12" s="55">
        <v>798.3085388220909</v>
      </c>
    </row>
    <row r="13" spans="1:12" ht="15" customHeight="1" thickBot="1" x14ac:dyDescent="0.3">
      <c r="B13" s="56" t="s">
        <v>19</v>
      </c>
      <c r="C13" s="40" t="s">
        <v>8</v>
      </c>
      <c r="D13" s="57">
        <v>4209893</v>
      </c>
      <c r="E13" s="58">
        <v>0</v>
      </c>
      <c r="F13" s="58">
        <v>0</v>
      </c>
      <c r="G13" s="58">
        <v>0.97819441614020775</v>
      </c>
      <c r="H13" s="58">
        <v>2.31</v>
      </c>
      <c r="I13" s="58">
        <v>0</v>
      </c>
      <c r="J13" s="58">
        <v>6.1544732015488073</v>
      </c>
      <c r="K13" s="59">
        <v>533.05481964540445</v>
      </c>
    </row>
    <row r="14" spans="1:12" ht="15" customHeight="1" x14ac:dyDescent="0.25">
      <c r="E14" s="15"/>
      <c r="F14" s="15"/>
      <c r="G14" s="15"/>
    </row>
    <row r="16" spans="1:12" x14ac:dyDescent="0.25">
      <c r="B16" s="1" t="s">
        <v>183</v>
      </c>
    </row>
  </sheetData>
  <sortState xmlns:xlrd2="http://schemas.microsoft.com/office/spreadsheetml/2017/richdata2" ref="B8:K13">
    <sortCondition descending="1" ref="D8:D13"/>
    <sortCondition ref="C8:C13"/>
  </sortState>
  <mergeCells count="1">
    <mergeCell ref="B3:K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2"/>
  <sheetViews>
    <sheetView workbookViewId="0">
      <selection activeCell="B22" sqref="B22"/>
    </sheetView>
  </sheetViews>
  <sheetFormatPr baseColWidth="10" defaultColWidth="9.140625" defaultRowHeight="15" x14ac:dyDescent="0.25"/>
  <cols>
    <col min="1" max="1" width="5.7109375" style="97" customWidth="1"/>
    <col min="2" max="2" width="26.42578125" style="1" customWidth="1"/>
    <col min="3" max="3" width="19.28515625" style="1" bestFit="1" customWidth="1"/>
    <col min="4" max="4" width="18.85546875" style="1" bestFit="1" customWidth="1"/>
    <col min="5" max="11" width="12" style="1" customWidth="1"/>
    <col min="12" max="12" width="10.7109375" style="1" customWidth="1"/>
    <col min="13" max="13" width="12" style="1" customWidth="1"/>
    <col min="14" max="16384" width="9.140625" style="1"/>
  </cols>
  <sheetData>
    <row r="1" spans="1:18" ht="15.75" thickBot="1" x14ac:dyDescent="0.3"/>
    <row r="2" spans="1:18" x14ac:dyDescent="0.25">
      <c r="A2" s="100"/>
      <c r="B2" s="7"/>
      <c r="C2" s="8"/>
      <c r="D2" s="8"/>
      <c r="E2" s="8"/>
      <c r="F2" s="8"/>
      <c r="G2" s="8"/>
      <c r="H2" s="8"/>
      <c r="I2" s="25"/>
      <c r="J2" s="26"/>
      <c r="K2" s="27"/>
      <c r="L2" s="15"/>
    </row>
    <row r="3" spans="1:18" x14ac:dyDescent="0.25">
      <c r="A3" s="100"/>
      <c r="B3" s="135" t="s">
        <v>163</v>
      </c>
      <c r="C3" s="136"/>
      <c r="D3" s="136"/>
      <c r="E3" s="136"/>
      <c r="F3" s="136"/>
      <c r="G3" s="136"/>
      <c r="H3" s="136"/>
      <c r="I3" s="136"/>
      <c r="J3" s="136"/>
      <c r="K3" s="137"/>
      <c r="L3" s="15"/>
    </row>
    <row r="4" spans="1:18" ht="15.75" thickBot="1" x14ac:dyDescent="0.3">
      <c r="A4" s="100"/>
      <c r="B4" s="12"/>
      <c r="C4" s="13"/>
      <c r="D4" s="13"/>
      <c r="E4" s="13"/>
      <c r="F4" s="13"/>
      <c r="G4" s="13"/>
      <c r="H4" s="13"/>
      <c r="I4" s="28"/>
      <c r="J4" s="29"/>
      <c r="K4" s="30"/>
      <c r="L4" s="15"/>
    </row>
    <row r="6" spans="1:18" ht="15.75" thickBot="1" x14ac:dyDescent="0.3">
      <c r="F6"/>
    </row>
    <row r="7" spans="1:18" ht="15.75" thickBot="1" x14ac:dyDescent="0.3">
      <c r="B7" s="5" t="s">
        <v>129</v>
      </c>
      <c r="C7" s="18" t="s">
        <v>155</v>
      </c>
      <c r="D7" s="18" t="s">
        <v>128</v>
      </c>
      <c r="E7" s="50" t="s">
        <v>5</v>
      </c>
      <c r="F7" s="50" t="s">
        <v>0</v>
      </c>
      <c r="G7" s="50" t="s">
        <v>133</v>
      </c>
      <c r="H7" s="50" t="s">
        <v>1</v>
      </c>
      <c r="I7" s="50" t="s">
        <v>2</v>
      </c>
      <c r="J7" s="50" t="s">
        <v>3</v>
      </c>
      <c r="K7" s="50" t="s">
        <v>134</v>
      </c>
      <c r="L7" s="51" t="s">
        <v>4</v>
      </c>
    </row>
    <row r="8" spans="1:18" x14ac:dyDescent="0.25">
      <c r="B8" s="10" t="s">
        <v>17</v>
      </c>
      <c r="C8" s="36" t="s">
        <v>18</v>
      </c>
      <c r="D8" s="36" t="s">
        <v>6</v>
      </c>
      <c r="E8" s="37">
        <v>5825518</v>
      </c>
      <c r="F8" s="38">
        <v>3.0568575504381492E-2</v>
      </c>
      <c r="G8" s="38">
        <v>6.1952313022213161</v>
      </c>
      <c r="H8" s="38">
        <v>13.98002853067047</v>
      </c>
      <c r="I8" s="38">
        <v>8.1199999999999992</v>
      </c>
      <c r="J8" s="38">
        <v>10.841654778887303</v>
      </c>
      <c r="K8" s="38">
        <v>27.715508457305887</v>
      </c>
      <c r="L8" s="39">
        <v>319.33971876910533</v>
      </c>
    </row>
    <row r="9" spans="1:18" x14ac:dyDescent="0.25">
      <c r="B9" s="10" t="s">
        <v>17</v>
      </c>
      <c r="C9" s="36" t="s">
        <v>18</v>
      </c>
      <c r="D9" s="36" t="s">
        <v>7</v>
      </c>
      <c r="E9" s="37">
        <v>5825518</v>
      </c>
      <c r="F9" s="38">
        <v>0</v>
      </c>
      <c r="G9" s="38">
        <v>3.7701243122070514</v>
      </c>
      <c r="H9" s="38">
        <v>12.899938862848991</v>
      </c>
      <c r="I9" s="38">
        <v>8.11</v>
      </c>
      <c r="J9" s="38">
        <v>10.648053800692887</v>
      </c>
      <c r="K9" s="38">
        <v>27.409822702262073</v>
      </c>
      <c r="L9" s="39">
        <v>319.33971876910533</v>
      </c>
    </row>
    <row r="10" spans="1:18" x14ac:dyDescent="0.25">
      <c r="B10" s="10" t="s">
        <v>17</v>
      </c>
      <c r="C10" s="36" t="s">
        <v>18</v>
      </c>
      <c r="D10" s="36" t="s">
        <v>8</v>
      </c>
      <c r="E10" s="37">
        <v>5825518</v>
      </c>
      <c r="F10" s="38">
        <v>0</v>
      </c>
      <c r="G10" s="38">
        <v>0</v>
      </c>
      <c r="H10" s="38">
        <v>1.0800896678214795</v>
      </c>
      <c r="I10" s="38">
        <v>2.35</v>
      </c>
      <c r="J10" s="38">
        <v>0</v>
      </c>
      <c r="K10" s="38">
        <v>6.1748522518850617</v>
      </c>
      <c r="L10" s="39">
        <v>113.61320562461789</v>
      </c>
    </row>
    <row r="11" spans="1:18" x14ac:dyDescent="0.25">
      <c r="B11" s="10" t="s">
        <v>17</v>
      </c>
      <c r="C11" s="36" t="s">
        <v>19</v>
      </c>
      <c r="D11" s="36" t="s">
        <v>6</v>
      </c>
      <c r="E11" s="37">
        <v>4042567</v>
      </c>
      <c r="F11" s="38">
        <v>1.3755858976971673</v>
      </c>
      <c r="G11" s="38">
        <v>6.1952313022213161</v>
      </c>
      <c r="H11" s="38">
        <v>14.438557163236192</v>
      </c>
      <c r="I11" s="38">
        <v>8.67</v>
      </c>
      <c r="J11" s="38">
        <v>11.667006317505603</v>
      </c>
      <c r="K11" s="38">
        <v>29.549622987568778</v>
      </c>
      <c r="L11" s="39">
        <v>1331.3633584674953</v>
      </c>
    </row>
    <row r="12" spans="1:18" x14ac:dyDescent="0.25">
      <c r="B12" s="10" t="s">
        <v>17</v>
      </c>
      <c r="C12" s="36" t="s">
        <v>19</v>
      </c>
      <c r="D12" s="36" t="s">
        <v>7</v>
      </c>
      <c r="E12" s="37">
        <v>4042567</v>
      </c>
      <c r="F12" s="38">
        <v>0</v>
      </c>
      <c r="G12" s="38">
        <v>4.2796005706134093</v>
      </c>
      <c r="H12" s="38">
        <v>13.450173221927857</v>
      </c>
      <c r="I12" s="38">
        <v>8.66</v>
      </c>
      <c r="J12" s="38">
        <v>10.648053800692887</v>
      </c>
      <c r="K12" s="38">
        <v>28.632565722437334</v>
      </c>
      <c r="L12" s="39">
        <v>798.3085388220909</v>
      </c>
    </row>
    <row r="13" spans="1:18" x14ac:dyDescent="0.25">
      <c r="B13" s="88" t="s">
        <v>17</v>
      </c>
      <c r="C13" s="89" t="s">
        <v>19</v>
      </c>
      <c r="D13" s="89" t="s">
        <v>8</v>
      </c>
      <c r="E13" s="90">
        <v>4042567</v>
      </c>
      <c r="F13" s="91">
        <v>0</v>
      </c>
      <c r="G13" s="91">
        <v>0</v>
      </c>
      <c r="H13" s="91">
        <v>0.98838394130833496</v>
      </c>
      <c r="I13" s="91">
        <v>2.31</v>
      </c>
      <c r="J13" s="91">
        <v>0</v>
      </c>
      <c r="K13" s="91">
        <v>6.0627674750356633</v>
      </c>
      <c r="L13" s="92">
        <v>533.05481964540445</v>
      </c>
      <c r="N13" s="118"/>
      <c r="O13" s="118"/>
      <c r="P13" s="118"/>
      <c r="Q13" s="118"/>
      <c r="R13" s="118"/>
    </row>
    <row r="14" spans="1:18" x14ac:dyDescent="0.25">
      <c r="B14" s="10" t="s">
        <v>16</v>
      </c>
      <c r="C14" s="36" t="s">
        <v>18</v>
      </c>
      <c r="D14" s="36" t="s">
        <v>6</v>
      </c>
      <c r="E14" s="37">
        <v>669423</v>
      </c>
      <c r="F14" s="38">
        <v>4.3713062971265533</v>
      </c>
      <c r="G14" s="38">
        <v>9.1705726513144477</v>
      </c>
      <c r="H14" s="38">
        <v>19.309150193600978</v>
      </c>
      <c r="I14" s="38">
        <v>8.4499999999999993</v>
      </c>
      <c r="J14" s="38">
        <v>17.169349908294276</v>
      </c>
      <c r="K14" s="38">
        <v>34.797228449154268</v>
      </c>
      <c r="L14" s="39">
        <v>179.13185245567556</v>
      </c>
    </row>
    <row r="15" spans="1:18" x14ac:dyDescent="0.25">
      <c r="B15" s="10" t="s">
        <v>16</v>
      </c>
      <c r="C15" s="36" t="s">
        <v>18</v>
      </c>
      <c r="D15" s="36" t="s">
        <v>7</v>
      </c>
      <c r="E15" s="37">
        <v>669423</v>
      </c>
      <c r="F15" s="38">
        <v>3.515386183003872</v>
      </c>
      <c r="G15" s="38">
        <v>7.0919095170165063</v>
      </c>
      <c r="H15" s="38">
        <v>18.055838597921333</v>
      </c>
      <c r="I15" s="38">
        <v>8.64</v>
      </c>
      <c r="J15" s="38">
        <v>17.169349908294276</v>
      </c>
      <c r="K15" s="38">
        <v>33.319747299775834</v>
      </c>
      <c r="L15" s="39">
        <v>179.13185245567556</v>
      </c>
    </row>
    <row r="16" spans="1:18" x14ac:dyDescent="0.25">
      <c r="B16" s="10" t="s">
        <v>16</v>
      </c>
      <c r="C16" s="36" t="s">
        <v>18</v>
      </c>
      <c r="D16" s="36" t="s">
        <v>8</v>
      </c>
      <c r="E16" s="37">
        <v>669423</v>
      </c>
      <c r="F16" s="38">
        <v>0</v>
      </c>
      <c r="G16" s="38">
        <v>0</v>
      </c>
      <c r="H16" s="38">
        <v>1.2533115956796412</v>
      </c>
      <c r="I16" s="38">
        <v>2.89</v>
      </c>
      <c r="J16" s="38">
        <v>0</v>
      </c>
      <c r="K16" s="38">
        <v>8.436926839209292</v>
      </c>
      <c r="L16" s="39">
        <v>42.368045649072748</v>
      </c>
    </row>
    <row r="17" spans="2:12" x14ac:dyDescent="0.25">
      <c r="B17" s="10" t="s">
        <v>16</v>
      </c>
      <c r="C17" s="36" t="s">
        <v>19</v>
      </c>
      <c r="D17" s="36" t="s">
        <v>6</v>
      </c>
      <c r="E17" s="37">
        <v>167326</v>
      </c>
      <c r="F17" s="38">
        <v>4.4426329733034438</v>
      </c>
      <c r="G17" s="38">
        <v>9.1705726513144477</v>
      </c>
      <c r="H17" s="38">
        <v>19.197065416751578</v>
      </c>
      <c r="I17" s="38">
        <v>8.27</v>
      </c>
      <c r="J17" s="38">
        <v>17.169349908294276</v>
      </c>
      <c r="K17" s="38">
        <v>33.401263501120845</v>
      </c>
      <c r="L17" s="39">
        <v>116.21153454249031</v>
      </c>
    </row>
    <row r="18" spans="2:12" x14ac:dyDescent="0.25">
      <c r="B18" s="10" t="s">
        <v>16</v>
      </c>
      <c r="C18" s="36" t="s">
        <v>19</v>
      </c>
      <c r="D18" s="36" t="s">
        <v>7</v>
      </c>
      <c r="E18" s="37">
        <v>167326</v>
      </c>
      <c r="F18" s="38">
        <v>4.2796005706134093</v>
      </c>
      <c r="G18" s="38">
        <v>8.91583452211127</v>
      </c>
      <c r="H18" s="38">
        <v>18.504177705318931</v>
      </c>
      <c r="I18" s="38">
        <v>8.24</v>
      </c>
      <c r="J18" s="38">
        <v>17.169349908294276</v>
      </c>
      <c r="K18" s="38">
        <v>32.687996739351945</v>
      </c>
      <c r="L18" s="39">
        <v>114.68310576727124</v>
      </c>
    </row>
    <row r="19" spans="2:12" ht="15.75" thickBot="1" x14ac:dyDescent="0.3">
      <c r="B19" s="12" t="s">
        <v>16</v>
      </c>
      <c r="C19" s="40" t="s">
        <v>19</v>
      </c>
      <c r="D19" s="40" t="s">
        <v>8</v>
      </c>
      <c r="E19" s="41">
        <v>167326</v>
      </c>
      <c r="F19" s="42">
        <v>0</v>
      </c>
      <c r="G19" s="42">
        <v>0</v>
      </c>
      <c r="H19" s="42">
        <v>0.70307723660077437</v>
      </c>
      <c r="I19" s="42">
        <v>2.2999999999999998</v>
      </c>
      <c r="J19" s="42">
        <v>0</v>
      </c>
      <c r="K19" s="42">
        <v>6.8269818626452006</v>
      </c>
      <c r="L19" s="43">
        <v>30.690849806399022</v>
      </c>
    </row>
    <row r="22" spans="2:12" x14ac:dyDescent="0.25">
      <c r="B22" s="1" t="s">
        <v>173</v>
      </c>
      <c r="E22" s="20"/>
    </row>
  </sheetData>
  <sortState xmlns:xlrd2="http://schemas.microsoft.com/office/spreadsheetml/2017/richdata2" ref="B8:L19">
    <sortCondition descending="1" ref="E8:E19"/>
    <sortCondition ref="C8:C19"/>
  </sortState>
  <mergeCells count="2">
    <mergeCell ref="N13:R13"/>
    <mergeCell ref="B3:K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93"/>
  <sheetViews>
    <sheetView workbookViewId="0">
      <selection activeCell="B6" sqref="B6"/>
    </sheetView>
  </sheetViews>
  <sheetFormatPr baseColWidth="10" defaultColWidth="9.140625" defaultRowHeight="15" customHeight="1" x14ac:dyDescent="0.25"/>
  <cols>
    <col min="1" max="1" width="5.28515625" style="1" customWidth="1"/>
    <col min="2" max="2" width="19.28515625" style="1" bestFit="1" customWidth="1"/>
    <col min="3" max="3" width="32.28515625" style="1" customWidth="1"/>
    <col min="4" max="4" width="21.42578125" style="1" customWidth="1"/>
    <col min="5" max="11" width="12" style="1" customWidth="1"/>
    <col min="12" max="12" width="10.7109375" style="1" customWidth="1"/>
    <col min="13" max="13" width="12" style="1" customWidth="1"/>
    <col min="14" max="16384" width="9.140625" style="1"/>
  </cols>
  <sheetData>
    <row r="1" spans="1:12" ht="15" customHeight="1" thickBot="1" x14ac:dyDescent="0.3"/>
    <row r="2" spans="1:12" ht="15" customHeight="1" x14ac:dyDescent="0.25">
      <c r="A2" s="24"/>
      <c r="B2" s="7"/>
      <c r="C2" s="8"/>
      <c r="D2" s="8"/>
      <c r="E2" s="8"/>
      <c r="F2" s="8"/>
      <c r="G2" s="8"/>
      <c r="H2" s="8"/>
      <c r="I2" s="25"/>
      <c r="J2" s="26"/>
      <c r="K2" s="27"/>
      <c r="L2" s="15"/>
    </row>
    <row r="3" spans="1:12" ht="15" customHeight="1" x14ac:dyDescent="0.25">
      <c r="A3" s="24"/>
      <c r="B3" s="135" t="s">
        <v>163</v>
      </c>
      <c r="C3" s="136"/>
      <c r="D3" s="136"/>
      <c r="E3" s="136"/>
      <c r="F3" s="136"/>
      <c r="G3" s="136"/>
      <c r="H3" s="136"/>
      <c r="I3" s="136"/>
      <c r="J3" s="136"/>
      <c r="K3" s="137"/>
      <c r="L3" s="15"/>
    </row>
    <row r="4" spans="1:12" ht="15" customHeight="1" thickBot="1" x14ac:dyDescent="0.3">
      <c r="A4" s="24"/>
      <c r="B4" s="12"/>
      <c r="C4" s="13"/>
      <c r="D4" s="13"/>
      <c r="E4" s="13"/>
      <c r="F4" s="13"/>
      <c r="G4" s="13"/>
      <c r="H4" s="13"/>
      <c r="I4" s="28"/>
      <c r="J4" s="29"/>
      <c r="K4" s="30"/>
      <c r="L4" s="15"/>
    </row>
    <row r="5" spans="1:12" ht="15" customHeight="1" x14ac:dyDescent="0.25">
      <c r="A5" s="24"/>
      <c r="I5" s="104"/>
      <c r="J5" s="105"/>
      <c r="K5" s="105"/>
      <c r="L5" s="15"/>
    </row>
    <row r="6" spans="1:12" ht="15" customHeight="1" x14ac:dyDescent="0.25">
      <c r="B6" s="1" t="s">
        <v>174</v>
      </c>
    </row>
    <row r="7" spans="1:12" ht="15" customHeight="1" thickBot="1" x14ac:dyDescent="0.3"/>
    <row r="8" spans="1:12" ht="15" customHeight="1" thickBot="1" x14ac:dyDescent="0.3">
      <c r="B8" s="17" t="s">
        <v>122</v>
      </c>
      <c r="C8" s="64" t="s">
        <v>124</v>
      </c>
      <c r="D8" s="18" t="s">
        <v>128</v>
      </c>
      <c r="E8" s="50" t="s">
        <v>5</v>
      </c>
      <c r="F8" s="50" t="s">
        <v>0</v>
      </c>
      <c r="G8" s="50" t="s">
        <v>133</v>
      </c>
      <c r="H8" s="50" t="s">
        <v>1</v>
      </c>
      <c r="I8" s="50" t="s">
        <v>2</v>
      </c>
      <c r="J8" s="50" t="s">
        <v>3</v>
      </c>
      <c r="K8" s="50" t="s">
        <v>134</v>
      </c>
      <c r="L8" s="51" t="s">
        <v>4</v>
      </c>
    </row>
    <row r="9" spans="1:12" ht="15" customHeight="1" x14ac:dyDescent="0.25">
      <c r="B9" s="65">
        <v>1</v>
      </c>
      <c r="C9" s="66" t="s">
        <v>114</v>
      </c>
      <c r="D9" s="36" t="s">
        <v>6</v>
      </c>
      <c r="E9" s="47">
        <v>97791</v>
      </c>
      <c r="F9" s="48">
        <v>1.6099449765640921</v>
      </c>
      <c r="G9" s="48">
        <v>6.1952313022213161</v>
      </c>
      <c r="H9" s="48">
        <v>14.530262889749336</v>
      </c>
      <c r="I9" s="48">
        <v>8</v>
      </c>
      <c r="J9" s="48">
        <v>12.176482575911962</v>
      </c>
      <c r="K9" s="48">
        <v>27.817403708987161</v>
      </c>
      <c r="L9" s="49">
        <v>130.67047075606277</v>
      </c>
    </row>
    <row r="10" spans="1:12" ht="15" customHeight="1" x14ac:dyDescent="0.25">
      <c r="B10" s="65">
        <v>1</v>
      </c>
      <c r="C10" s="66" t="s">
        <v>114</v>
      </c>
      <c r="D10" s="36" t="s">
        <v>7</v>
      </c>
      <c r="E10" s="37">
        <v>97791</v>
      </c>
      <c r="F10" s="38">
        <v>0</v>
      </c>
      <c r="G10" s="38">
        <v>4.1573262685958836</v>
      </c>
      <c r="H10" s="38">
        <v>13.389036070919095</v>
      </c>
      <c r="I10" s="38">
        <v>8.0500000000000007</v>
      </c>
      <c r="J10" s="38">
        <v>10.658243325861015</v>
      </c>
      <c r="K10" s="38">
        <v>27.409822702262073</v>
      </c>
      <c r="L10" s="39">
        <v>130.67047075606277</v>
      </c>
    </row>
    <row r="11" spans="1:12" ht="15" customHeight="1" x14ac:dyDescent="0.25">
      <c r="B11" s="65">
        <v>1</v>
      </c>
      <c r="C11" s="66" t="s">
        <v>114</v>
      </c>
      <c r="D11" s="36" t="s">
        <v>8</v>
      </c>
      <c r="E11" s="37">
        <v>97791</v>
      </c>
      <c r="F11" s="38">
        <v>0</v>
      </c>
      <c r="G11" s="38">
        <v>0</v>
      </c>
      <c r="H11" s="38">
        <v>1.1310372936621154</v>
      </c>
      <c r="I11" s="38">
        <v>2.2999999999999998</v>
      </c>
      <c r="J11" s="38">
        <v>0</v>
      </c>
      <c r="K11" s="38">
        <v>6.8677399633177094</v>
      </c>
      <c r="L11" s="39">
        <v>35.744854289790091</v>
      </c>
    </row>
    <row r="12" spans="1:12" ht="15" customHeight="1" x14ac:dyDescent="0.25">
      <c r="B12" s="65">
        <v>2</v>
      </c>
      <c r="C12" s="66" t="s">
        <v>113</v>
      </c>
      <c r="D12" s="36" t="s">
        <v>6</v>
      </c>
      <c r="E12" s="37">
        <v>113074</v>
      </c>
      <c r="F12" s="38">
        <v>1.3755858976971673</v>
      </c>
      <c r="G12" s="38">
        <v>6.1952313022213161</v>
      </c>
      <c r="H12" s="38">
        <v>13.704911351131036</v>
      </c>
      <c r="I12" s="38">
        <v>8.6199999999999992</v>
      </c>
      <c r="J12" s="38">
        <v>10.648053800692887</v>
      </c>
      <c r="K12" s="38">
        <v>29.172610556348072</v>
      </c>
      <c r="L12" s="39">
        <v>127.86835133482778</v>
      </c>
    </row>
    <row r="13" spans="1:12" ht="15" customHeight="1" x14ac:dyDescent="0.25">
      <c r="B13" s="65">
        <v>2</v>
      </c>
      <c r="C13" s="66" t="s">
        <v>113</v>
      </c>
      <c r="D13" s="36" t="s">
        <v>7</v>
      </c>
      <c r="E13" s="37">
        <v>113074</v>
      </c>
      <c r="F13" s="38">
        <v>0</v>
      </c>
      <c r="G13" s="38">
        <v>4.2796005706134093</v>
      </c>
      <c r="H13" s="38">
        <v>12.492357856123904</v>
      </c>
      <c r="I13" s="38">
        <v>8.67</v>
      </c>
      <c r="J13" s="38">
        <v>10.036682290605256</v>
      </c>
      <c r="K13" s="38">
        <v>27.776645608314652</v>
      </c>
      <c r="L13" s="39">
        <v>127.86835133482778</v>
      </c>
    </row>
    <row r="14" spans="1:12" ht="15" customHeight="1" x14ac:dyDescent="0.25">
      <c r="B14" s="65">
        <v>2</v>
      </c>
      <c r="C14" s="66" t="s">
        <v>113</v>
      </c>
      <c r="D14" s="36" t="s">
        <v>8</v>
      </c>
      <c r="E14" s="37">
        <v>113074</v>
      </c>
      <c r="F14" s="38">
        <v>0</v>
      </c>
      <c r="G14" s="38">
        <v>0</v>
      </c>
      <c r="H14" s="38">
        <v>1.2125534950071326</v>
      </c>
      <c r="I14" s="38">
        <v>2.38</v>
      </c>
      <c r="J14" s="38">
        <v>0</v>
      </c>
      <c r="K14" s="38">
        <v>6.5722437334420212</v>
      </c>
      <c r="L14" s="39">
        <v>33.054819645404521</v>
      </c>
    </row>
    <row r="15" spans="1:12" ht="15" customHeight="1" x14ac:dyDescent="0.25">
      <c r="B15" s="65">
        <v>3</v>
      </c>
      <c r="C15" s="66" t="s">
        <v>112</v>
      </c>
      <c r="D15" s="36" t="s">
        <v>6</v>
      </c>
      <c r="E15" s="37">
        <v>71682</v>
      </c>
      <c r="F15" s="38">
        <v>1.6099449765640921</v>
      </c>
      <c r="G15" s="38">
        <v>7.1326676176890151</v>
      </c>
      <c r="H15" s="38">
        <v>13.653963725290401</v>
      </c>
      <c r="I15" s="38">
        <v>7.29</v>
      </c>
      <c r="J15" s="38">
        <v>11.412268188302424</v>
      </c>
      <c r="K15" s="38">
        <v>26.798451192174443</v>
      </c>
      <c r="L15" s="39">
        <v>95.068269818626447</v>
      </c>
    </row>
    <row r="16" spans="1:12" ht="15" customHeight="1" x14ac:dyDescent="0.25">
      <c r="B16" s="65">
        <v>3</v>
      </c>
      <c r="C16" s="66" t="s">
        <v>112</v>
      </c>
      <c r="D16" s="36" t="s">
        <v>7</v>
      </c>
      <c r="E16" s="37">
        <v>71682</v>
      </c>
      <c r="F16" s="38">
        <v>0</v>
      </c>
      <c r="G16" s="38">
        <v>4.738129203179132</v>
      </c>
      <c r="H16" s="38">
        <v>12.899938862848991</v>
      </c>
      <c r="I16" s="38">
        <v>7.4</v>
      </c>
      <c r="J16" s="38">
        <v>10.882412879559812</v>
      </c>
      <c r="K16" s="38">
        <v>25.657224373344199</v>
      </c>
      <c r="L16" s="39">
        <v>94.04931730181373</v>
      </c>
    </row>
    <row r="17" spans="2:12" ht="15" customHeight="1" x14ac:dyDescent="0.25">
      <c r="B17" s="65">
        <v>3</v>
      </c>
      <c r="C17" s="66" t="s">
        <v>112</v>
      </c>
      <c r="D17" s="36" t="s">
        <v>8</v>
      </c>
      <c r="E17" s="37">
        <v>71682</v>
      </c>
      <c r="F17" s="38">
        <v>0</v>
      </c>
      <c r="G17" s="38">
        <v>0</v>
      </c>
      <c r="H17" s="38">
        <v>0.7540248624414102</v>
      </c>
      <c r="I17" s="38">
        <v>1.82</v>
      </c>
      <c r="J17" s="38">
        <v>0</v>
      </c>
      <c r="K17" s="38">
        <v>4.2592215202771548</v>
      </c>
      <c r="L17" s="39">
        <v>25.52476054615855</v>
      </c>
    </row>
    <row r="18" spans="2:12" ht="15" customHeight="1" x14ac:dyDescent="0.25">
      <c r="B18" s="65">
        <v>4</v>
      </c>
      <c r="C18" s="66" t="s">
        <v>111</v>
      </c>
      <c r="D18" s="36" t="s">
        <v>6</v>
      </c>
      <c r="E18" s="37">
        <v>42673</v>
      </c>
      <c r="F18" s="38">
        <v>3.2097004279600569</v>
      </c>
      <c r="G18" s="38">
        <v>7.1326676176890151</v>
      </c>
      <c r="H18" s="38">
        <v>16.68025270022417</v>
      </c>
      <c r="I18" s="38">
        <v>9.3699999999999992</v>
      </c>
      <c r="J18" s="38">
        <v>14.703484817607498</v>
      </c>
      <c r="K18" s="38">
        <v>34.644385571632363</v>
      </c>
      <c r="L18" s="39">
        <v>98.736498879152236</v>
      </c>
    </row>
    <row r="19" spans="2:12" ht="15" customHeight="1" x14ac:dyDescent="0.25">
      <c r="B19" s="65">
        <f>B18</f>
        <v>4</v>
      </c>
      <c r="C19" s="66" t="str">
        <f>C18</f>
        <v>Alpes-de-Haute-Provence</v>
      </c>
      <c r="D19" s="36" t="s">
        <v>7</v>
      </c>
      <c r="E19" s="37">
        <v>42673</v>
      </c>
      <c r="F19" s="38">
        <v>0</v>
      </c>
      <c r="G19" s="38">
        <v>5.2272264112492355</v>
      </c>
      <c r="H19" s="38">
        <v>15.977175463623395</v>
      </c>
      <c r="I19" s="38">
        <v>9.25</v>
      </c>
      <c r="J19" s="38">
        <v>13.480741797432239</v>
      </c>
      <c r="K19" s="38">
        <v>33.278989199103314</v>
      </c>
      <c r="L19" s="39">
        <v>98.736498879152236</v>
      </c>
    </row>
    <row r="20" spans="2:12" ht="15" customHeight="1" x14ac:dyDescent="0.25">
      <c r="B20" s="65">
        <f>B19</f>
        <v>4</v>
      </c>
      <c r="C20" s="66" t="str">
        <f>C19</f>
        <v>Alpes-de-Haute-Provence</v>
      </c>
      <c r="D20" s="36" t="s">
        <v>8</v>
      </c>
      <c r="E20" s="37">
        <v>42673</v>
      </c>
      <c r="F20" s="38">
        <v>0</v>
      </c>
      <c r="G20" s="38">
        <v>0</v>
      </c>
      <c r="H20" s="38">
        <v>0.70307723660077437</v>
      </c>
      <c r="I20" s="38">
        <v>2.0099999999999998</v>
      </c>
      <c r="J20" s="38">
        <v>0</v>
      </c>
      <c r="K20" s="38">
        <v>4.7686977786835127</v>
      </c>
      <c r="L20" s="39">
        <v>31.567148970857957</v>
      </c>
    </row>
    <row r="21" spans="2:12" ht="15" customHeight="1" x14ac:dyDescent="0.25">
      <c r="B21" s="65">
        <v>5</v>
      </c>
      <c r="C21" s="66" t="s">
        <v>110</v>
      </c>
      <c r="D21" s="36" t="s">
        <v>6</v>
      </c>
      <c r="E21" s="37">
        <v>21694</v>
      </c>
      <c r="F21" s="38">
        <v>1.6099449765640921</v>
      </c>
      <c r="G21" s="38">
        <v>6.1952313022213161</v>
      </c>
      <c r="H21" s="38">
        <v>17.301813735479925</v>
      </c>
      <c r="I21" s="38">
        <v>9.0399999999999991</v>
      </c>
      <c r="J21" s="38">
        <v>16.028123089464032</v>
      </c>
      <c r="K21" s="38">
        <v>30.976156511106581</v>
      </c>
      <c r="L21" s="39">
        <v>157.86631342979416</v>
      </c>
    </row>
    <row r="22" spans="2:12" ht="15" customHeight="1" x14ac:dyDescent="0.25">
      <c r="B22" s="65">
        <f>B21</f>
        <v>5</v>
      </c>
      <c r="C22" s="66" t="str">
        <f>C21</f>
        <v>Hautes-Alpes</v>
      </c>
      <c r="D22" s="36" t="s">
        <v>7</v>
      </c>
      <c r="E22" s="37">
        <v>21694</v>
      </c>
      <c r="F22" s="38">
        <v>0</v>
      </c>
      <c r="G22" s="38">
        <v>3.7701243122070514</v>
      </c>
      <c r="H22" s="38">
        <v>16.42551457102099</v>
      </c>
      <c r="I22" s="38">
        <v>9.33</v>
      </c>
      <c r="J22" s="38">
        <v>15.386183003872018</v>
      </c>
      <c r="K22" s="38">
        <v>30.976156511106581</v>
      </c>
      <c r="L22" s="39">
        <v>157.86631342979416</v>
      </c>
    </row>
    <row r="23" spans="2:12" ht="15" customHeight="1" x14ac:dyDescent="0.25">
      <c r="B23" s="65">
        <f>B22</f>
        <v>5</v>
      </c>
      <c r="C23" s="66" t="str">
        <f>C22</f>
        <v>Hautes-Alpes</v>
      </c>
      <c r="D23" s="36" t="s">
        <v>8</v>
      </c>
      <c r="E23" s="37">
        <v>21694</v>
      </c>
      <c r="F23" s="38">
        <v>0</v>
      </c>
      <c r="G23" s="38">
        <v>0</v>
      </c>
      <c r="H23" s="38">
        <v>0.87629916445893619</v>
      </c>
      <c r="I23" s="38">
        <v>1.98</v>
      </c>
      <c r="J23" s="38">
        <v>0</v>
      </c>
      <c r="K23" s="38">
        <v>5.767271245159975</v>
      </c>
      <c r="L23" s="39">
        <v>41.715916038312614</v>
      </c>
    </row>
    <row r="24" spans="2:12" ht="15" customHeight="1" x14ac:dyDescent="0.25">
      <c r="B24" s="65">
        <v>6</v>
      </c>
      <c r="C24" s="66" t="s">
        <v>109</v>
      </c>
      <c r="D24" s="36" t="s">
        <v>6</v>
      </c>
      <c r="E24" s="37">
        <v>270038</v>
      </c>
      <c r="F24" s="38">
        <v>1.6099449765640921</v>
      </c>
      <c r="G24" s="38">
        <v>6.1952313022213161</v>
      </c>
      <c r="H24" s="38">
        <v>18.035459547585081</v>
      </c>
      <c r="I24" s="38">
        <v>10.36</v>
      </c>
      <c r="J24" s="38">
        <v>16.486651722029752</v>
      </c>
      <c r="K24" s="38">
        <v>37.171387813327897</v>
      </c>
      <c r="L24" s="39">
        <v>158.22294681067862</v>
      </c>
    </row>
    <row r="25" spans="2:12" ht="15" customHeight="1" x14ac:dyDescent="0.25">
      <c r="B25" s="65">
        <f>B24</f>
        <v>6</v>
      </c>
      <c r="C25" s="66" t="str">
        <f>C24</f>
        <v>Alpes-Maritimes</v>
      </c>
      <c r="D25" s="36" t="s">
        <v>7</v>
      </c>
      <c r="E25" s="37">
        <v>270038</v>
      </c>
      <c r="F25" s="38">
        <v>0</v>
      </c>
      <c r="G25" s="38">
        <v>4.6668025270022415</v>
      </c>
      <c r="H25" s="38">
        <v>16.608926024047278</v>
      </c>
      <c r="I25" s="38">
        <v>10.1</v>
      </c>
      <c r="J25" s="38">
        <v>14.703484817607498</v>
      </c>
      <c r="K25" s="38">
        <v>33.523537803138368</v>
      </c>
      <c r="L25" s="39">
        <v>143.49908294273487</v>
      </c>
    </row>
    <row r="26" spans="2:12" ht="15" customHeight="1" x14ac:dyDescent="0.25">
      <c r="B26" s="65">
        <f>B25</f>
        <v>6</v>
      </c>
      <c r="C26" s="66" t="str">
        <f>C25</f>
        <v>Alpes-Maritimes</v>
      </c>
      <c r="D26" s="36" t="s">
        <v>8</v>
      </c>
      <c r="E26" s="37">
        <v>270038</v>
      </c>
      <c r="F26" s="38">
        <v>0</v>
      </c>
      <c r="G26" s="38">
        <v>0</v>
      </c>
      <c r="H26" s="38">
        <v>1.4265335235378029</v>
      </c>
      <c r="I26" s="38">
        <v>3.34</v>
      </c>
      <c r="J26" s="38">
        <v>0</v>
      </c>
      <c r="K26" s="38">
        <v>8.0089667821479527</v>
      </c>
      <c r="L26" s="39">
        <v>89.871611982881589</v>
      </c>
    </row>
    <row r="27" spans="2:12" ht="15" customHeight="1" x14ac:dyDescent="0.25">
      <c r="B27" s="65">
        <v>7</v>
      </c>
      <c r="C27" s="66" t="s">
        <v>108</v>
      </c>
      <c r="D27" s="36" t="s">
        <v>6</v>
      </c>
      <c r="E27" s="37">
        <v>62411</v>
      </c>
      <c r="F27" s="38">
        <v>2.4047279396780108</v>
      </c>
      <c r="G27" s="38">
        <v>6.3990218055838595</v>
      </c>
      <c r="H27" s="38">
        <v>14.05135520684736</v>
      </c>
      <c r="I27" s="38">
        <v>6.86</v>
      </c>
      <c r="J27" s="38">
        <v>11.81984919502751</v>
      </c>
      <c r="K27" s="38">
        <v>26.798451192174443</v>
      </c>
      <c r="L27" s="39">
        <v>98.277970246586506</v>
      </c>
    </row>
    <row r="28" spans="2:12" ht="15" customHeight="1" x14ac:dyDescent="0.25">
      <c r="B28" s="65">
        <f>B27</f>
        <v>7</v>
      </c>
      <c r="C28" s="66" t="str">
        <f>C27</f>
        <v>Ardèche</v>
      </c>
      <c r="D28" s="36" t="s">
        <v>7</v>
      </c>
      <c r="E28" s="37">
        <v>62411</v>
      </c>
      <c r="F28" s="38">
        <v>1.3959649480334217</v>
      </c>
      <c r="G28" s="38">
        <v>4.8705930303647849</v>
      </c>
      <c r="H28" s="38">
        <v>13.164866517220297</v>
      </c>
      <c r="I28" s="38">
        <v>6.83</v>
      </c>
      <c r="J28" s="38">
        <v>10.78051762787854</v>
      </c>
      <c r="K28" s="38">
        <v>25.371917668636637</v>
      </c>
      <c r="L28" s="39">
        <v>98.277970246586506</v>
      </c>
    </row>
    <row r="29" spans="2:12" ht="15" customHeight="1" x14ac:dyDescent="0.25">
      <c r="B29" s="65">
        <f>B28</f>
        <v>7</v>
      </c>
      <c r="C29" s="66" t="str">
        <f>C28</f>
        <v>Ardèche</v>
      </c>
      <c r="D29" s="36" t="s">
        <v>8</v>
      </c>
      <c r="E29" s="37">
        <v>62411</v>
      </c>
      <c r="F29" s="38">
        <v>0</v>
      </c>
      <c r="G29" s="38">
        <v>0</v>
      </c>
      <c r="H29" s="38">
        <v>0.87629916445893619</v>
      </c>
      <c r="I29" s="38">
        <v>2.11</v>
      </c>
      <c r="J29" s="38">
        <v>0</v>
      </c>
      <c r="K29" s="38">
        <v>5.3393111880986348</v>
      </c>
      <c r="L29" s="39">
        <v>34.012635011208481</v>
      </c>
    </row>
    <row r="30" spans="2:12" ht="15" customHeight="1" x14ac:dyDescent="0.25">
      <c r="B30" s="65">
        <v>8</v>
      </c>
      <c r="C30" s="66" t="s">
        <v>107</v>
      </c>
      <c r="D30" s="36" t="s">
        <v>6</v>
      </c>
      <c r="E30" s="37">
        <v>56657</v>
      </c>
      <c r="F30" s="38">
        <v>1.9258202567760341</v>
      </c>
      <c r="G30" s="38">
        <v>6.1952313022213161</v>
      </c>
      <c r="H30" s="38">
        <v>12.166293050743834</v>
      </c>
      <c r="I30" s="38">
        <v>6.33</v>
      </c>
      <c r="J30" s="38">
        <v>9.9551660892602403</v>
      </c>
      <c r="K30" s="38">
        <v>24.047279396780109</v>
      </c>
      <c r="L30" s="39">
        <v>92.06235989402893</v>
      </c>
    </row>
    <row r="31" spans="2:12" ht="15" customHeight="1" x14ac:dyDescent="0.25">
      <c r="B31" s="65">
        <f>B30</f>
        <v>8</v>
      </c>
      <c r="C31" s="66" t="str">
        <f>C30</f>
        <v>Ardennes</v>
      </c>
      <c r="D31" s="36" t="s">
        <v>7</v>
      </c>
      <c r="E31" s="37">
        <v>56657</v>
      </c>
      <c r="F31" s="38">
        <v>0.64194008559201143</v>
      </c>
      <c r="G31" s="38">
        <v>4.2796005706134093</v>
      </c>
      <c r="H31" s="38">
        <v>11.045445282249846</v>
      </c>
      <c r="I31" s="38">
        <v>6.25</v>
      </c>
      <c r="J31" s="38">
        <v>8.9769716731200333</v>
      </c>
      <c r="K31" s="38">
        <v>22.916242103117991</v>
      </c>
      <c r="L31" s="39">
        <v>75.504381495822287</v>
      </c>
    </row>
    <row r="32" spans="2:12" ht="15" customHeight="1" x14ac:dyDescent="0.25">
      <c r="B32" s="65">
        <f>B31</f>
        <v>8</v>
      </c>
      <c r="C32" s="66" t="str">
        <f>C31</f>
        <v>Ardennes</v>
      </c>
      <c r="D32" s="36" t="s">
        <v>8</v>
      </c>
      <c r="E32" s="37">
        <v>56657</v>
      </c>
      <c r="F32" s="38">
        <v>0</v>
      </c>
      <c r="G32" s="38">
        <v>0</v>
      </c>
      <c r="H32" s="38">
        <v>1.1208477684939882</v>
      </c>
      <c r="I32" s="38">
        <v>2.21</v>
      </c>
      <c r="J32" s="38">
        <v>0</v>
      </c>
      <c r="K32" s="38">
        <v>6.1544732015488073</v>
      </c>
      <c r="L32" s="39">
        <v>38.862848991237009</v>
      </c>
    </row>
    <row r="33" spans="2:12" ht="15" customHeight="1" x14ac:dyDescent="0.25">
      <c r="B33" s="65">
        <v>9</v>
      </c>
      <c r="C33" s="66" t="s">
        <v>106</v>
      </c>
      <c r="D33" s="36" t="s">
        <v>6</v>
      </c>
      <c r="E33" s="37">
        <v>37233</v>
      </c>
      <c r="F33" s="38">
        <v>4.5852863256572238</v>
      </c>
      <c r="G33" s="38">
        <v>7.1326676176890151</v>
      </c>
      <c r="H33" s="38">
        <v>14.55064194008559</v>
      </c>
      <c r="I33" s="38">
        <v>7.21</v>
      </c>
      <c r="J33" s="38">
        <v>12.176482575911962</v>
      </c>
      <c r="K33" s="38">
        <v>28.275932341552881</v>
      </c>
      <c r="L33" s="39">
        <v>71.713878133278982</v>
      </c>
    </row>
    <row r="34" spans="2:12" ht="15" customHeight="1" x14ac:dyDescent="0.25">
      <c r="B34" s="65">
        <f>B33</f>
        <v>9</v>
      </c>
      <c r="C34" s="66" t="str">
        <f>C33</f>
        <v>Ariège</v>
      </c>
      <c r="D34" s="36" t="s">
        <v>7</v>
      </c>
      <c r="E34" s="37">
        <v>37233</v>
      </c>
      <c r="F34" s="38">
        <v>0</v>
      </c>
      <c r="G34" s="38">
        <v>4.6668025270022415</v>
      </c>
      <c r="H34" s="38">
        <v>13.450173221927857</v>
      </c>
      <c r="I34" s="38">
        <v>7.22</v>
      </c>
      <c r="J34" s="38">
        <v>11.473405339311187</v>
      </c>
      <c r="K34" s="38">
        <v>27.338496026085181</v>
      </c>
      <c r="L34" s="39">
        <v>71.713878133278982</v>
      </c>
    </row>
    <row r="35" spans="2:12" ht="15" customHeight="1" x14ac:dyDescent="0.25">
      <c r="B35" s="65">
        <f>B34</f>
        <v>9</v>
      </c>
      <c r="C35" s="66" t="str">
        <f>C34</f>
        <v>Ariège</v>
      </c>
      <c r="D35" s="36" t="s">
        <v>8</v>
      </c>
      <c r="E35" s="37">
        <v>37233</v>
      </c>
      <c r="F35" s="38">
        <v>0</v>
      </c>
      <c r="G35" s="38">
        <v>0</v>
      </c>
      <c r="H35" s="38">
        <v>1.0902791929896067</v>
      </c>
      <c r="I35" s="38">
        <v>2.37</v>
      </c>
      <c r="J35" s="38">
        <v>0</v>
      </c>
      <c r="K35" s="38">
        <v>6.5722437334420212</v>
      </c>
      <c r="L35" s="39">
        <v>20.684736091298145</v>
      </c>
    </row>
    <row r="36" spans="2:12" ht="15" customHeight="1" x14ac:dyDescent="0.25">
      <c r="B36" s="65">
        <v>10</v>
      </c>
      <c r="C36" s="66" t="s">
        <v>105</v>
      </c>
      <c r="D36" s="36" t="s">
        <v>6</v>
      </c>
      <c r="E36" s="37">
        <v>47410</v>
      </c>
      <c r="F36" s="38">
        <v>1.6099449765640921</v>
      </c>
      <c r="G36" s="38">
        <v>6.1952313022213161</v>
      </c>
      <c r="H36" s="38">
        <v>13.439983696759731</v>
      </c>
      <c r="I36" s="38">
        <v>7.55</v>
      </c>
      <c r="J36" s="38">
        <v>10.648053800692887</v>
      </c>
      <c r="K36" s="38">
        <v>27.104136947218258</v>
      </c>
      <c r="L36" s="39">
        <v>106.90849806399021</v>
      </c>
    </row>
    <row r="37" spans="2:12" ht="15" customHeight="1" x14ac:dyDescent="0.25">
      <c r="B37" s="65">
        <f>B36</f>
        <v>10</v>
      </c>
      <c r="C37" s="66" t="str">
        <f>C36</f>
        <v>Aube</v>
      </c>
      <c r="D37" s="36" t="s">
        <v>7</v>
      </c>
      <c r="E37" s="37">
        <v>47410</v>
      </c>
      <c r="F37" s="38">
        <v>0</v>
      </c>
      <c r="G37" s="38">
        <v>4.1573262685958836</v>
      </c>
      <c r="H37" s="38">
        <v>12.380273079274506</v>
      </c>
      <c r="I37" s="38">
        <v>7.49</v>
      </c>
      <c r="J37" s="38">
        <v>10.342368045649073</v>
      </c>
      <c r="K37" s="38">
        <v>25.861014876706744</v>
      </c>
      <c r="L37" s="39">
        <v>92.113307519869579</v>
      </c>
    </row>
    <row r="38" spans="2:12" ht="15" customHeight="1" x14ac:dyDescent="0.25">
      <c r="B38" s="65">
        <f>B37</f>
        <v>10</v>
      </c>
      <c r="C38" s="66" t="str">
        <f>C37</f>
        <v>Aube</v>
      </c>
      <c r="D38" s="36" t="s">
        <v>8</v>
      </c>
      <c r="E38" s="37">
        <v>47410</v>
      </c>
      <c r="F38" s="38">
        <v>0</v>
      </c>
      <c r="G38" s="38">
        <v>0</v>
      </c>
      <c r="H38" s="38">
        <v>1.0495210923170979</v>
      </c>
      <c r="I38" s="38">
        <v>2.2799999999999998</v>
      </c>
      <c r="J38" s="38">
        <v>0</v>
      </c>
      <c r="K38" s="38">
        <v>6.5722437334420212</v>
      </c>
      <c r="L38" s="39">
        <v>44.803342164255142</v>
      </c>
    </row>
    <row r="39" spans="2:12" ht="15" customHeight="1" x14ac:dyDescent="0.25">
      <c r="B39" s="65">
        <v>11</v>
      </c>
      <c r="C39" s="66" t="s">
        <v>104</v>
      </c>
      <c r="D39" s="36" t="s">
        <v>6</v>
      </c>
      <c r="E39" s="37">
        <v>78023</v>
      </c>
      <c r="F39" s="38">
        <v>1.3755858976971673</v>
      </c>
      <c r="G39" s="38">
        <v>7.1326676176890151</v>
      </c>
      <c r="H39" s="38">
        <v>14.662726716934991</v>
      </c>
      <c r="I39" s="38">
        <v>8.34</v>
      </c>
      <c r="J39" s="38">
        <v>11.81984919502751</v>
      </c>
      <c r="K39" s="38">
        <v>30.374974526187078</v>
      </c>
      <c r="L39" s="39">
        <v>92.113307519869579</v>
      </c>
    </row>
    <row r="40" spans="2:12" ht="15" customHeight="1" x14ac:dyDescent="0.25">
      <c r="B40" s="65">
        <f>B39</f>
        <v>11</v>
      </c>
      <c r="C40" s="66" t="str">
        <f>C39</f>
        <v>Aude</v>
      </c>
      <c r="D40" s="36" t="s">
        <v>7</v>
      </c>
      <c r="E40" s="37">
        <v>78023</v>
      </c>
      <c r="F40" s="38">
        <v>0</v>
      </c>
      <c r="G40" s="38">
        <v>4.6668025270022415</v>
      </c>
      <c r="H40" s="38">
        <v>13.501120847768494</v>
      </c>
      <c r="I40" s="38">
        <v>8.2799999999999994</v>
      </c>
      <c r="J40" s="38">
        <v>10.648053800692887</v>
      </c>
      <c r="K40" s="38">
        <v>29.142041980843693</v>
      </c>
      <c r="L40" s="39">
        <v>90.44222539229672</v>
      </c>
    </row>
    <row r="41" spans="2:12" ht="15" customHeight="1" x14ac:dyDescent="0.25">
      <c r="B41" s="65">
        <f>B40</f>
        <v>11</v>
      </c>
      <c r="C41" s="66" t="str">
        <f>C40</f>
        <v>Aude</v>
      </c>
      <c r="D41" s="36" t="s">
        <v>8</v>
      </c>
      <c r="E41" s="37">
        <v>78023</v>
      </c>
      <c r="F41" s="38">
        <v>0</v>
      </c>
      <c r="G41" s="38">
        <v>0</v>
      </c>
      <c r="H41" s="38">
        <v>1.1616058691664968</v>
      </c>
      <c r="I41" s="38">
        <v>2.5</v>
      </c>
      <c r="J41" s="38">
        <v>0</v>
      </c>
      <c r="K41" s="38">
        <v>6.8677399633177094</v>
      </c>
      <c r="L41" s="39">
        <v>37.864275524760544</v>
      </c>
    </row>
    <row r="42" spans="2:12" ht="15" customHeight="1" x14ac:dyDescent="0.25">
      <c r="B42" s="65">
        <v>12</v>
      </c>
      <c r="C42" s="66" t="s">
        <v>103</v>
      </c>
      <c r="D42" s="36" t="s">
        <v>6</v>
      </c>
      <c r="E42" s="37">
        <v>45177</v>
      </c>
      <c r="F42" s="38">
        <v>1.6099449765640921</v>
      </c>
      <c r="G42" s="38">
        <v>6.4194008559201139</v>
      </c>
      <c r="H42" s="38">
        <v>15.335235378031383</v>
      </c>
      <c r="I42" s="38">
        <v>9.99</v>
      </c>
      <c r="J42" s="38">
        <v>11.524352965151824</v>
      </c>
      <c r="K42" s="38">
        <v>32.708375789688198</v>
      </c>
      <c r="L42" s="39">
        <v>144.3346240065213</v>
      </c>
    </row>
    <row r="43" spans="2:12" ht="15" customHeight="1" x14ac:dyDescent="0.25">
      <c r="B43" s="65">
        <f>B42</f>
        <v>12</v>
      </c>
      <c r="C43" s="66" t="str">
        <f>C42</f>
        <v>Aveyron</v>
      </c>
      <c r="D43" s="36" t="s">
        <v>7</v>
      </c>
      <c r="E43" s="37">
        <v>45177</v>
      </c>
      <c r="F43" s="38">
        <v>0.4585286325657224</v>
      </c>
      <c r="G43" s="38">
        <v>4.3101691461177909</v>
      </c>
      <c r="H43" s="38">
        <v>14.061544732015488</v>
      </c>
      <c r="I43" s="38">
        <v>10.14</v>
      </c>
      <c r="J43" s="38">
        <v>10.648053800692887</v>
      </c>
      <c r="K43" s="38">
        <v>31.995109027919295</v>
      </c>
      <c r="L43" s="39">
        <v>144.3346240065213</v>
      </c>
    </row>
    <row r="44" spans="2:12" ht="15" customHeight="1" x14ac:dyDescent="0.25">
      <c r="B44" s="65">
        <f>B43</f>
        <v>12</v>
      </c>
      <c r="C44" s="66" t="str">
        <f>C43</f>
        <v>Aveyron</v>
      </c>
      <c r="D44" s="36" t="s">
        <v>8</v>
      </c>
      <c r="E44" s="37">
        <v>45177</v>
      </c>
      <c r="F44" s="38">
        <v>0</v>
      </c>
      <c r="G44" s="38">
        <v>0</v>
      </c>
      <c r="H44" s="38">
        <v>1.2736906460158957</v>
      </c>
      <c r="I44" s="38">
        <v>2.34</v>
      </c>
      <c r="J44" s="38">
        <v>0</v>
      </c>
      <c r="K44" s="38">
        <v>7.0511514163439983</v>
      </c>
      <c r="L44" s="39">
        <v>47.503566333808841</v>
      </c>
    </row>
    <row r="45" spans="2:12" ht="15" customHeight="1" x14ac:dyDescent="0.25">
      <c r="B45" s="65">
        <v>13</v>
      </c>
      <c r="C45" s="66" t="s">
        <v>102</v>
      </c>
      <c r="D45" s="36" t="s">
        <v>6</v>
      </c>
      <c r="E45" s="37">
        <v>704059</v>
      </c>
      <c r="F45" s="38">
        <v>1.6099449765640921</v>
      </c>
      <c r="G45" s="38">
        <v>7.7746077032810268</v>
      </c>
      <c r="H45" s="38">
        <v>17.984511921744446</v>
      </c>
      <c r="I45" s="38">
        <v>9.8000000000000007</v>
      </c>
      <c r="J45" s="38">
        <v>16.435704096189117</v>
      </c>
      <c r="K45" s="38">
        <v>33.625433054819645</v>
      </c>
      <c r="L45" s="39">
        <v>319.33971876910533</v>
      </c>
    </row>
    <row r="46" spans="2:12" ht="15" customHeight="1" x14ac:dyDescent="0.25">
      <c r="B46" s="65">
        <f>B45</f>
        <v>13</v>
      </c>
      <c r="C46" s="66" t="str">
        <f>C45</f>
        <v>Bouches-du-Rhône</v>
      </c>
      <c r="D46" s="36" t="s">
        <v>7</v>
      </c>
      <c r="E46" s="37">
        <v>704059</v>
      </c>
      <c r="F46" s="38">
        <v>0</v>
      </c>
      <c r="G46" s="38">
        <v>6.3888322804157323</v>
      </c>
      <c r="H46" s="38">
        <v>17.118402282453637</v>
      </c>
      <c r="I46" s="38">
        <v>9.76</v>
      </c>
      <c r="J46" s="38">
        <v>15.243529651518239</v>
      </c>
      <c r="K46" s="38">
        <v>32.555532912166292</v>
      </c>
      <c r="L46" s="39">
        <v>319.33971876910533</v>
      </c>
    </row>
    <row r="47" spans="2:12" ht="15" customHeight="1" x14ac:dyDescent="0.25">
      <c r="B47" s="65">
        <f>B46</f>
        <v>13</v>
      </c>
      <c r="C47" s="66" t="str">
        <f>C46</f>
        <v>Bouches-du-Rhône</v>
      </c>
      <c r="D47" s="36" t="s">
        <v>8</v>
      </c>
      <c r="E47" s="37">
        <v>704059</v>
      </c>
      <c r="F47" s="38">
        <v>0</v>
      </c>
      <c r="G47" s="38">
        <v>0</v>
      </c>
      <c r="H47" s="38">
        <v>0.85592011412268176</v>
      </c>
      <c r="I47" s="38">
        <v>2.5099999999999998</v>
      </c>
      <c r="J47" s="38">
        <v>0</v>
      </c>
      <c r="K47" s="38">
        <v>6.8677399633177094</v>
      </c>
      <c r="L47" s="39">
        <v>76.207458732423078</v>
      </c>
    </row>
    <row r="48" spans="2:12" ht="15" customHeight="1" x14ac:dyDescent="0.25">
      <c r="B48" s="65">
        <v>14</v>
      </c>
      <c r="C48" s="66" t="s">
        <v>101</v>
      </c>
      <c r="D48" s="36" t="s">
        <v>6</v>
      </c>
      <c r="E48" s="37">
        <v>88133</v>
      </c>
      <c r="F48" s="38">
        <v>1.6099449765640921</v>
      </c>
      <c r="G48" s="38">
        <v>6.1952313022213161</v>
      </c>
      <c r="H48" s="38">
        <v>12.930507438353372</v>
      </c>
      <c r="I48" s="38">
        <v>7.74</v>
      </c>
      <c r="J48" s="38">
        <v>10.169146117790911</v>
      </c>
      <c r="K48" s="38">
        <v>26.645608314652534</v>
      </c>
      <c r="L48" s="39">
        <v>101.54880782555531</v>
      </c>
    </row>
    <row r="49" spans="2:12" ht="15" customHeight="1" x14ac:dyDescent="0.25">
      <c r="B49" s="65">
        <f>B48</f>
        <v>14</v>
      </c>
      <c r="C49" s="66" t="str">
        <f>C48</f>
        <v>Calvados</v>
      </c>
      <c r="D49" s="36" t="s">
        <v>7</v>
      </c>
      <c r="E49" s="37">
        <v>88133</v>
      </c>
      <c r="F49" s="38">
        <v>0</v>
      </c>
      <c r="G49" s="38">
        <v>3.7701243122070514</v>
      </c>
      <c r="H49" s="38">
        <v>11.656816792337477</v>
      </c>
      <c r="I49" s="38">
        <v>7.83</v>
      </c>
      <c r="J49" s="38">
        <v>9.2011412268188284</v>
      </c>
      <c r="K49" s="38">
        <v>25.422865294477276</v>
      </c>
      <c r="L49" s="39">
        <v>101.54880782555531</v>
      </c>
    </row>
    <row r="50" spans="2:12" ht="15" customHeight="1" x14ac:dyDescent="0.25">
      <c r="B50" s="65">
        <f>B49</f>
        <v>14</v>
      </c>
      <c r="C50" s="66" t="str">
        <f>C49</f>
        <v>Calvados</v>
      </c>
      <c r="D50" s="36" t="s">
        <v>8</v>
      </c>
      <c r="E50" s="37">
        <v>88133</v>
      </c>
      <c r="F50" s="38">
        <v>0</v>
      </c>
      <c r="G50" s="38">
        <v>0</v>
      </c>
      <c r="H50" s="38">
        <v>1.2736906460158957</v>
      </c>
      <c r="I50" s="38">
        <v>2.29</v>
      </c>
      <c r="J50" s="38">
        <v>0</v>
      </c>
      <c r="K50" s="38">
        <v>6.5722437334420212</v>
      </c>
      <c r="L50" s="39">
        <v>34.919502751171798</v>
      </c>
    </row>
    <row r="51" spans="2:12" ht="15" customHeight="1" x14ac:dyDescent="0.25">
      <c r="B51" s="65">
        <v>15</v>
      </c>
      <c r="C51" s="66" t="s">
        <v>100</v>
      </c>
      <c r="D51" s="36" t="s">
        <v>6</v>
      </c>
      <c r="E51" s="37">
        <v>24341</v>
      </c>
      <c r="F51" s="38">
        <v>1.6099449765640921</v>
      </c>
      <c r="G51" s="38">
        <v>6.4194008559201139</v>
      </c>
      <c r="H51" s="38">
        <v>14.071734257183614</v>
      </c>
      <c r="I51" s="38">
        <v>7.78</v>
      </c>
      <c r="J51" s="38">
        <v>10.648053800692887</v>
      </c>
      <c r="K51" s="38">
        <v>28.887303851640514</v>
      </c>
      <c r="L51" s="39">
        <v>143.79457917261055</v>
      </c>
    </row>
    <row r="52" spans="2:12" ht="15" customHeight="1" x14ac:dyDescent="0.25">
      <c r="B52" s="65">
        <f>B51</f>
        <v>15</v>
      </c>
      <c r="C52" s="66" t="str">
        <f>C51</f>
        <v>Cantal</v>
      </c>
      <c r="D52" s="36" t="s">
        <v>7</v>
      </c>
      <c r="E52" s="37">
        <v>24341</v>
      </c>
      <c r="F52" s="38">
        <v>0.4585286325657224</v>
      </c>
      <c r="G52" s="38">
        <v>4.1573262685958836</v>
      </c>
      <c r="H52" s="38">
        <v>12.685958834318319</v>
      </c>
      <c r="I52" s="38">
        <v>7.67</v>
      </c>
      <c r="J52" s="38">
        <v>10.138577542286528</v>
      </c>
      <c r="K52" s="38">
        <v>27.797024658650905</v>
      </c>
      <c r="L52" s="39">
        <v>141.75667413898512</v>
      </c>
    </row>
    <row r="53" spans="2:12" ht="15" customHeight="1" x14ac:dyDescent="0.25">
      <c r="B53" s="65">
        <f>B52</f>
        <v>15</v>
      </c>
      <c r="C53" s="66" t="str">
        <f>C52</f>
        <v>Cantal</v>
      </c>
      <c r="D53" s="36" t="s">
        <v>8</v>
      </c>
      <c r="E53" s="37">
        <v>24341</v>
      </c>
      <c r="F53" s="38">
        <v>0</v>
      </c>
      <c r="G53" s="38">
        <v>0</v>
      </c>
      <c r="H53" s="38">
        <v>1.3857754228652945</v>
      </c>
      <c r="I53" s="38">
        <v>2.58</v>
      </c>
      <c r="J53" s="38">
        <v>0</v>
      </c>
      <c r="K53" s="38">
        <v>7.0511514163439983</v>
      </c>
      <c r="L53" s="39">
        <v>58.131241084165474</v>
      </c>
    </row>
    <row r="54" spans="2:12" ht="15" customHeight="1" x14ac:dyDescent="0.25">
      <c r="B54" s="65">
        <v>16</v>
      </c>
      <c r="C54" s="66" t="s">
        <v>99</v>
      </c>
      <c r="D54" s="36" t="s">
        <v>6</v>
      </c>
      <c r="E54" s="37">
        <v>46194</v>
      </c>
      <c r="F54" s="38">
        <v>1.9258202567760341</v>
      </c>
      <c r="G54" s="38">
        <v>7.1326676176890151</v>
      </c>
      <c r="H54" s="38">
        <v>13.062971265539025</v>
      </c>
      <c r="I54" s="38">
        <v>6.12</v>
      </c>
      <c r="J54" s="38">
        <v>10.627674750356633</v>
      </c>
      <c r="K54" s="38">
        <v>25.443244344813529</v>
      </c>
      <c r="L54" s="39">
        <v>107.19380476869777</v>
      </c>
    </row>
    <row r="55" spans="2:12" ht="15" customHeight="1" x14ac:dyDescent="0.25">
      <c r="B55" s="65">
        <f>B54</f>
        <v>16</v>
      </c>
      <c r="C55" s="66" t="str">
        <f>C54</f>
        <v>Charente</v>
      </c>
      <c r="D55" s="36" t="s">
        <v>7</v>
      </c>
      <c r="E55" s="37">
        <v>46194</v>
      </c>
      <c r="F55" s="38">
        <v>1.4163439983696757</v>
      </c>
      <c r="G55" s="38">
        <v>4.738129203179132</v>
      </c>
      <c r="H55" s="38">
        <v>12.084776849398818</v>
      </c>
      <c r="I55" s="38">
        <v>6.3</v>
      </c>
      <c r="J55" s="38">
        <v>10.036682290605256</v>
      </c>
      <c r="K55" s="38">
        <v>25.168127165274097</v>
      </c>
      <c r="L55" s="39">
        <v>107.19380476869777</v>
      </c>
    </row>
    <row r="56" spans="2:12" ht="15" customHeight="1" x14ac:dyDescent="0.25">
      <c r="B56" s="65">
        <f>B55</f>
        <v>16</v>
      </c>
      <c r="C56" s="66" t="str">
        <f>C55</f>
        <v>Charente</v>
      </c>
      <c r="D56" s="36" t="s">
        <v>8</v>
      </c>
      <c r="E56" s="37">
        <v>46194</v>
      </c>
      <c r="F56" s="38">
        <v>0</v>
      </c>
      <c r="G56" s="38">
        <v>0</v>
      </c>
      <c r="H56" s="38">
        <v>0.97819441614020775</v>
      </c>
      <c r="I56" s="38">
        <v>1.95</v>
      </c>
      <c r="J56" s="38">
        <v>0</v>
      </c>
      <c r="K56" s="38">
        <v>5.3393111880986348</v>
      </c>
      <c r="L56" s="39">
        <v>17.362950886488687</v>
      </c>
    </row>
    <row r="57" spans="2:12" ht="15" customHeight="1" x14ac:dyDescent="0.25">
      <c r="B57" s="65">
        <v>17</v>
      </c>
      <c r="C57" s="66" t="s">
        <v>98</v>
      </c>
      <c r="D57" s="36" t="s">
        <v>6</v>
      </c>
      <c r="E57" s="37">
        <v>107658</v>
      </c>
      <c r="F57" s="38">
        <v>1.6099449765640921</v>
      </c>
      <c r="G57" s="38">
        <v>6.1952313022213161</v>
      </c>
      <c r="H57" s="38">
        <v>14.000407581006725</v>
      </c>
      <c r="I57" s="38">
        <v>9.2100000000000009</v>
      </c>
      <c r="J57" s="38">
        <v>10.648053800692887</v>
      </c>
      <c r="K57" s="38">
        <v>29.682086814754431</v>
      </c>
      <c r="L57" s="39">
        <v>97.208070103933153</v>
      </c>
    </row>
    <row r="58" spans="2:12" ht="15" customHeight="1" x14ac:dyDescent="0.25">
      <c r="B58" s="65">
        <f>B57</f>
        <v>17</v>
      </c>
      <c r="C58" s="66" t="str">
        <f>C57</f>
        <v>Charente-Maritime</v>
      </c>
      <c r="D58" s="36" t="s">
        <v>7</v>
      </c>
      <c r="E58" s="37">
        <v>107658</v>
      </c>
      <c r="F58" s="38">
        <v>0</v>
      </c>
      <c r="G58" s="38">
        <v>3.7701243122070514</v>
      </c>
      <c r="H58" s="38">
        <v>12.8286121866721</v>
      </c>
      <c r="I58" s="38">
        <v>9.19</v>
      </c>
      <c r="J58" s="38">
        <v>10.454452822498471</v>
      </c>
      <c r="K58" s="38">
        <v>28.021194212349702</v>
      </c>
      <c r="L58" s="39">
        <v>96.189117587120435</v>
      </c>
    </row>
    <row r="59" spans="2:12" ht="15" customHeight="1" x14ac:dyDescent="0.25">
      <c r="B59" s="65">
        <f>B58</f>
        <v>17</v>
      </c>
      <c r="C59" s="66" t="str">
        <f>C58</f>
        <v>Charente-Maritime</v>
      </c>
      <c r="D59" s="36" t="s">
        <v>8</v>
      </c>
      <c r="E59" s="37">
        <v>107658</v>
      </c>
      <c r="F59" s="38">
        <v>0</v>
      </c>
      <c r="G59" s="38">
        <v>0</v>
      </c>
      <c r="H59" s="38">
        <v>1.1717953943346238</v>
      </c>
      <c r="I59" s="38">
        <v>2.41</v>
      </c>
      <c r="J59" s="38">
        <v>0</v>
      </c>
      <c r="K59" s="38">
        <v>6.8269818626452006</v>
      </c>
      <c r="L59" s="39">
        <v>33.258610148767069</v>
      </c>
    </row>
    <row r="60" spans="2:12" ht="15" customHeight="1" x14ac:dyDescent="0.25">
      <c r="B60" s="65">
        <v>18</v>
      </c>
      <c r="C60" s="66" t="s">
        <v>97</v>
      </c>
      <c r="D60" s="36" t="s">
        <v>6</v>
      </c>
      <c r="E60" s="37">
        <v>42688</v>
      </c>
      <c r="F60" s="38">
        <v>1.9258202567760341</v>
      </c>
      <c r="G60" s="38">
        <v>6.4194008559201139</v>
      </c>
      <c r="H60" s="38">
        <v>14.224577134705523</v>
      </c>
      <c r="I60" s="38">
        <v>9.9600000000000009</v>
      </c>
      <c r="J60" s="38">
        <v>10.648053800692887</v>
      </c>
      <c r="K60" s="38">
        <v>29.753413490931319</v>
      </c>
      <c r="L60" s="39">
        <v>108.77318116975748</v>
      </c>
    </row>
    <row r="61" spans="2:12" ht="15" customHeight="1" x14ac:dyDescent="0.25">
      <c r="B61" s="65">
        <f>B60</f>
        <v>18</v>
      </c>
      <c r="C61" s="66" t="str">
        <f>C60</f>
        <v>Cher</v>
      </c>
      <c r="D61" s="36" t="s">
        <v>7</v>
      </c>
      <c r="E61" s="37">
        <v>42688</v>
      </c>
      <c r="F61" s="38">
        <v>1.1514163439983696</v>
      </c>
      <c r="G61" s="38">
        <v>4.6668025270022415</v>
      </c>
      <c r="H61" s="38">
        <v>13.22600366822906</v>
      </c>
      <c r="I61" s="38">
        <v>10.119999999999999</v>
      </c>
      <c r="J61" s="38">
        <v>10.342368045649073</v>
      </c>
      <c r="K61" s="38">
        <v>28.632565722437334</v>
      </c>
      <c r="L61" s="39">
        <v>108.77318116975748</v>
      </c>
    </row>
    <row r="62" spans="2:12" ht="15" customHeight="1" x14ac:dyDescent="0.25">
      <c r="B62" s="65">
        <f>B61</f>
        <v>18</v>
      </c>
      <c r="C62" s="66" t="str">
        <f>C61</f>
        <v>Cher</v>
      </c>
      <c r="D62" s="36" t="s">
        <v>8</v>
      </c>
      <c r="E62" s="37">
        <v>42688</v>
      </c>
      <c r="F62" s="38">
        <v>0</v>
      </c>
      <c r="G62" s="38">
        <v>0</v>
      </c>
      <c r="H62" s="38">
        <v>0.99857346647646217</v>
      </c>
      <c r="I62" s="38">
        <v>2.0499999999999998</v>
      </c>
      <c r="J62" s="38">
        <v>0</v>
      </c>
      <c r="K62" s="38">
        <v>4.8705930303647849</v>
      </c>
      <c r="L62" s="39">
        <v>31.791318524556754</v>
      </c>
    </row>
    <row r="63" spans="2:12" ht="15" customHeight="1" x14ac:dyDescent="0.25">
      <c r="B63" s="65">
        <v>19</v>
      </c>
      <c r="C63" s="66" t="s">
        <v>96</v>
      </c>
      <c r="D63" s="36" t="s">
        <v>6</v>
      </c>
      <c r="E63" s="37">
        <v>51333</v>
      </c>
      <c r="F63" s="38">
        <v>1.6099449765640921</v>
      </c>
      <c r="G63" s="38">
        <v>7.1326676176890151</v>
      </c>
      <c r="H63" s="38">
        <v>14.509883839413083</v>
      </c>
      <c r="I63" s="38">
        <v>7.95</v>
      </c>
      <c r="J63" s="38">
        <v>11.81984919502751</v>
      </c>
      <c r="K63" s="38">
        <v>30.262889749337678</v>
      </c>
      <c r="L63" s="39">
        <v>119.40085592011413</v>
      </c>
    </row>
    <row r="64" spans="2:12" ht="15" customHeight="1" x14ac:dyDescent="0.25">
      <c r="B64" s="65">
        <f>B63</f>
        <v>19</v>
      </c>
      <c r="C64" s="66" t="str">
        <f>C63</f>
        <v>Corrèze</v>
      </c>
      <c r="D64" s="36" t="s">
        <v>7</v>
      </c>
      <c r="E64" s="37">
        <v>51333</v>
      </c>
      <c r="F64" s="38">
        <v>0</v>
      </c>
      <c r="G64" s="38">
        <v>4.6668025270022415</v>
      </c>
      <c r="H64" s="38">
        <v>13.531689423272875</v>
      </c>
      <c r="I64" s="38">
        <v>7.83</v>
      </c>
      <c r="J64" s="38">
        <v>10.892602404727938</v>
      </c>
      <c r="K64" s="38">
        <v>27.919298960668431</v>
      </c>
      <c r="L64" s="39">
        <v>115.304666802527</v>
      </c>
    </row>
    <row r="65" spans="2:12" ht="15" customHeight="1" x14ac:dyDescent="0.25">
      <c r="B65" s="65">
        <f>B64</f>
        <v>19</v>
      </c>
      <c r="C65" s="66" t="str">
        <f>C64</f>
        <v>Corrèze</v>
      </c>
      <c r="D65" s="36" t="s">
        <v>8</v>
      </c>
      <c r="E65" s="37">
        <v>51333</v>
      </c>
      <c r="F65" s="38">
        <v>0</v>
      </c>
      <c r="G65" s="38">
        <v>0</v>
      </c>
      <c r="H65" s="38">
        <v>0.97819441614020775</v>
      </c>
      <c r="I65" s="38">
        <v>2.2999999999999998</v>
      </c>
      <c r="J65" s="38">
        <v>0</v>
      </c>
      <c r="K65" s="38">
        <v>5.8793560220093735</v>
      </c>
      <c r="L65" s="39">
        <v>49.796209496637452</v>
      </c>
    </row>
    <row r="66" spans="2:12" ht="15" customHeight="1" x14ac:dyDescent="0.25">
      <c r="B66" s="65">
        <v>20</v>
      </c>
      <c r="C66" s="66" t="s">
        <v>95</v>
      </c>
      <c r="D66" s="36" t="s">
        <v>6</v>
      </c>
      <c r="E66" s="37">
        <v>131223</v>
      </c>
      <c r="F66" s="38">
        <v>1.6099449765640921</v>
      </c>
      <c r="G66" s="38">
        <v>7.9376401059710613</v>
      </c>
      <c r="H66" s="38">
        <v>20.358671285918074</v>
      </c>
      <c r="I66" s="38">
        <v>8.82</v>
      </c>
      <c r="J66" s="38">
        <v>18.74872630935398</v>
      </c>
      <c r="K66" s="38">
        <v>36.25433054819645</v>
      </c>
      <c r="L66" s="39">
        <v>105.00305685755043</v>
      </c>
    </row>
    <row r="67" spans="2:12" ht="15" customHeight="1" x14ac:dyDescent="0.25">
      <c r="B67" s="65">
        <f>B66</f>
        <v>20</v>
      </c>
      <c r="C67" s="66" t="str">
        <f>C66</f>
        <v>Corse</v>
      </c>
      <c r="D67" s="36" t="s">
        <v>7</v>
      </c>
      <c r="E67" s="37">
        <v>131223</v>
      </c>
      <c r="F67" s="38">
        <v>0.96800489097208064</v>
      </c>
      <c r="G67" s="38">
        <v>7.1326676176890151</v>
      </c>
      <c r="H67" s="38">
        <v>19.461993071122887</v>
      </c>
      <c r="I67" s="38">
        <v>8.9600000000000009</v>
      </c>
      <c r="J67" s="38">
        <v>18.74872630935398</v>
      </c>
      <c r="K67" s="38">
        <v>35.102914204198086</v>
      </c>
      <c r="L67" s="39">
        <v>105.00305685755043</v>
      </c>
    </row>
    <row r="68" spans="2:12" ht="15" customHeight="1" x14ac:dyDescent="0.25">
      <c r="B68" s="65">
        <f>B67</f>
        <v>20</v>
      </c>
      <c r="C68" s="66" t="str">
        <f>C67</f>
        <v>Corse</v>
      </c>
      <c r="D68" s="36" t="s">
        <v>8</v>
      </c>
      <c r="E68" s="37">
        <v>131223</v>
      </c>
      <c r="F68" s="38">
        <v>0</v>
      </c>
      <c r="G68" s="38">
        <v>0</v>
      </c>
      <c r="H68" s="38">
        <v>0.8966782147951905</v>
      </c>
      <c r="I68" s="38">
        <v>2.44</v>
      </c>
      <c r="J68" s="38">
        <v>0</v>
      </c>
      <c r="K68" s="38">
        <v>7.4994905237415939</v>
      </c>
      <c r="L68" s="39">
        <v>28.489912370083555</v>
      </c>
    </row>
    <row r="69" spans="2:12" ht="15" customHeight="1" x14ac:dyDescent="0.25">
      <c r="B69" s="65">
        <v>21</v>
      </c>
      <c r="C69" s="66" t="s">
        <v>94</v>
      </c>
      <c r="D69" s="36" t="s">
        <v>6</v>
      </c>
      <c r="E69" s="37">
        <v>54962</v>
      </c>
      <c r="F69" s="38">
        <v>1.6099449765640921</v>
      </c>
      <c r="G69" s="38">
        <v>6.1952313022213161</v>
      </c>
      <c r="H69" s="38">
        <v>13.429794171591602</v>
      </c>
      <c r="I69" s="38">
        <v>7.9</v>
      </c>
      <c r="J69" s="38">
        <v>10.576727124515998</v>
      </c>
      <c r="K69" s="38">
        <v>29.855308742612593</v>
      </c>
      <c r="L69" s="39">
        <v>124.03708987161198</v>
      </c>
    </row>
    <row r="70" spans="2:12" ht="15" customHeight="1" x14ac:dyDescent="0.25">
      <c r="B70" s="65">
        <f>B69</f>
        <v>21</v>
      </c>
      <c r="C70" s="66" t="str">
        <f>C69</f>
        <v>Côte-d'Or</v>
      </c>
      <c r="D70" s="36" t="s">
        <v>7</v>
      </c>
      <c r="E70" s="37">
        <v>54962</v>
      </c>
      <c r="F70" s="38">
        <v>0</v>
      </c>
      <c r="G70" s="38">
        <v>4.0758100672508659</v>
      </c>
      <c r="H70" s="38">
        <v>12.207051151416344</v>
      </c>
      <c r="I70" s="38">
        <v>7.83</v>
      </c>
      <c r="J70" s="38">
        <v>9.5272060321988992</v>
      </c>
      <c r="K70" s="38">
        <v>28.561239046260443</v>
      </c>
      <c r="L70" s="39">
        <v>76.278785408599958</v>
      </c>
    </row>
    <row r="71" spans="2:12" ht="15" customHeight="1" x14ac:dyDescent="0.25">
      <c r="B71" s="65">
        <f>B70</f>
        <v>21</v>
      </c>
      <c r="C71" s="66" t="str">
        <f>C70</f>
        <v>Côte-d'Or</v>
      </c>
      <c r="D71" s="36" t="s">
        <v>8</v>
      </c>
      <c r="E71" s="37">
        <v>54962</v>
      </c>
      <c r="F71" s="38">
        <v>0</v>
      </c>
      <c r="G71" s="38">
        <v>0</v>
      </c>
      <c r="H71" s="38">
        <v>1.2227430201752598</v>
      </c>
      <c r="I71" s="38">
        <v>2.4300000000000002</v>
      </c>
      <c r="J71" s="38">
        <v>0</v>
      </c>
      <c r="K71" s="38">
        <v>6.8677399633177094</v>
      </c>
      <c r="L71" s="39">
        <v>47.758304463012017</v>
      </c>
    </row>
    <row r="72" spans="2:12" ht="15" customHeight="1" x14ac:dyDescent="0.25">
      <c r="B72" s="65">
        <v>22</v>
      </c>
      <c r="C72" s="66" t="s">
        <v>93</v>
      </c>
      <c r="D72" s="36" t="s">
        <v>6</v>
      </c>
      <c r="E72" s="37">
        <v>96345</v>
      </c>
      <c r="F72" s="38">
        <v>1.6099449765640921</v>
      </c>
      <c r="G72" s="38">
        <v>6.1952313022213161</v>
      </c>
      <c r="H72" s="38">
        <v>11.972692072549419</v>
      </c>
      <c r="I72" s="38">
        <v>5.37</v>
      </c>
      <c r="J72" s="38">
        <v>9.9857346647646228</v>
      </c>
      <c r="K72" s="38">
        <v>22.447523945384145</v>
      </c>
      <c r="L72" s="39">
        <v>62.084776849398814</v>
      </c>
    </row>
    <row r="73" spans="2:12" ht="15" customHeight="1" x14ac:dyDescent="0.25">
      <c r="B73" s="65">
        <f>B72</f>
        <v>22</v>
      </c>
      <c r="C73" s="66" t="str">
        <f>C72</f>
        <v>Côtes-d'Armor</v>
      </c>
      <c r="D73" s="36" t="s">
        <v>7</v>
      </c>
      <c r="E73" s="37">
        <v>96345</v>
      </c>
      <c r="F73" s="38">
        <v>0</v>
      </c>
      <c r="G73" s="38">
        <v>4.2796005706134093</v>
      </c>
      <c r="H73" s="38">
        <v>10.994497656409211</v>
      </c>
      <c r="I73" s="38">
        <v>5.47</v>
      </c>
      <c r="J73" s="38">
        <v>9.4456898308538815</v>
      </c>
      <c r="K73" s="38">
        <v>21.09231709802323</v>
      </c>
      <c r="L73" s="39">
        <v>62.084776849398814</v>
      </c>
    </row>
    <row r="74" spans="2:12" ht="15" customHeight="1" x14ac:dyDescent="0.25">
      <c r="B74" s="65">
        <f>B73</f>
        <v>22</v>
      </c>
      <c r="C74" s="66" t="str">
        <f>C73</f>
        <v>Côtes-d'Armor</v>
      </c>
      <c r="D74" s="36" t="s">
        <v>8</v>
      </c>
      <c r="E74" s="37">
        <v>96345</v>
      </c>
      <c r="F74" s="38">
        <v>0</v>
      </c>
      <c r="G74" s="38">
        <v>0</v>
      </c>
      <c r="H74" s="38">
        <v>0.97819441614020775</v>
      </c>
      <c r="I74" s="38">
        <v>1.97</v>
      </c>
      <c r="J74" s="38">
        <v>0</v>
      </c>
      <c r="K74" s="38">
        <v>5.2476054615854899</v>
      </c>
      <c r="L74" s="39">
        <v>23.43590788669248</v>
      </c>
    </row>
    <row r="75" spans="2:12" ht="15" customHeight="1" x14ac:dyDescent="0.25">
      <c r="B75" s="65">
        <v>23</v>
      </c>
      <c r="C75" s="66" t="s">
        <v>92</v>
      </c>
      <c r="D75" s="36" t="s">
        <v>6</v>
      </c>
      <c r="E75" s="37">
        <v>25954</v>
      </c>
      <c r="F75" s="38">
        <v>3.2097004279600569</v>
      </c>
      <c r="G75" s="38">
        <v>7.1326676176890151</v>
      </c>
      <c r="H75" s="38">
        <v>15.172202975341349</v>
      </c>
      <c r="I75" s="38">
        <v>6.62</v>
      </c>
      <c r="J75" s="38">
        <v>13.837375178316689</v>
      </c>
      <c r="K75" s="38">
        <v>27.613613205624617</v>
      </c>
      <c r="L75" s="39">
        <v>58.793560220093745</v>
      </c>
    </row>
    <row r="76" spans="2:12" ht="15" customHeight="1" x14ac:dyDescent="0.25">
      <c r="B76" s="65">
        <f>B75</f>
        <v>23</v>
      </c>
      <c r="C76" s="66" t="str">
        <f>C75</f>
        <v>Creuse</v>
      </c>
      <c r="D76" s="36" t="s">
        <v>7</v>
      </c>
      <c r="E76" s="37">
        <v>25954</v>
      </c>
      <c r="F76" s="38">
        <v>1.9258202567760341</v>
      </c>
      <c r="G76" s="38">
        <v>4.7686977786835127</v>
      </c>
      <c r="H76" s="38">
        <v>14.000407581006725</v>
      </c>
      <c r="I76" s="38">
        <v>6.75</v>
      </c>
      <c r="J76" s="38">
        <v>12.563684532300794</v>
      </c>
      <c r="K76" s="38">
        <v>26.23802730792745</v>
      </c>
      <c r="L76" s="39">
        <v>58.284083961687386</v>
      </c>
    </row>
    <row r="77" spans="2:12" ht="15" customHeight="1" x14ac:dyDescent="0.25">
      <c r="B77" s="65">
        <f>B76</f>
        <v>23</v>
      </c>
      <c r="C77" s="66" t="str">
        <f>C76</f>
        <v>Creuse</v>
      </c>
      <c r="D77" s="36" t="s">
        <v>8</v>
      </c>
      <c r="E77" s="37">
        <v>25954</v>
      </c>
      <c r="F77" s="38">
        <v>0</v>
      </c>
      <c r="G77" s="38">
        <v>0</v>
      </c>
      <c r="H77" s="38">
        <v>1.1616058691664968</v>
      </c>
      <c r="I77" s="38">
        <v>2.02</v>
      </c>
      <c r="J77" s="38">
        <v>0</v>
      </c>
      <c r="K77" s="38">
        <v>6.0627674750356633</v>
      </c>
      <c r="L77" s="39">
        <v>18.993274913389037</v>
      </c>
    </row>
    <row r="78" spans="2:12" ht="15" customHeight="1" x14ac:dyDescent="0.25">
      <c r="B78" s="65">
        <v>24</v>
      </c>
      <c r="C78" s="66" t="s">
        <v>91</v>
      </c>
      <c r="D78" s="36" t="s">
        <v>6</v>
      </c>
      <c r="E78" s="37">
        <v>84813</v>
      </c>
      <c r="F78" s="38">
        <v>1.6099449765640921</v>
      </c>
      <c r="G78" s="38">
        <v>7.1326676176890151</v>
      </c>
      <c r="H78" s="38">
        <v>14.397799062563685</v>
      </c>
      <c r="I78" s="38">
        <v>8.35</v>
      </c>
      <c r="J78" s="38">
        <v>11.81984919502751</v>
      </c>
      <c r="K78" s="38">
        <v>29.223558182188707</v>
      </c>
      <c r="L78" s="39">
        <v>175.72855104952109</v>
      </c>
    </row>
    <row r="79" spans="2:12" ht="15" customHeight="1" x14ac:dyDescent="0.25">
      <c r="B79" s="65">
        <f>B78</f>
        <v>24</v>
      </c>
      <c r="C79" s="66" t="str">
        <f>C78</f>
        <v>Dordogne</v>
      </c>
      <c r="D79" s="36" t="s">
        <v>7</v>
      </c>
      <c r="E79" s="37">
        <v>84813</v>
      </c>
      <c r="F79" s="38">
        <v>0</v>
      </c>
      <c r="G79" s="38">
        <v>4.738129203179132</v>
      </c>
      <c r="H79" s="38">
        <v>13.572447523945383</v>
      </c>
      <c r="I79" s="38">
        <v>8.58</v>
      </c>
      <c r="J79" s="38">
        <v>10.892602404727938</v>
      </c>
      <c r="K79" s="38">
        <v>29.223558182188707</v>
      </c>
      <c r="L79" s="39">
        <v>175.72855104952109</v>
      </c>
    </row>
    <row r="80" spans="2:12" ht="15" customHeight="1" x14ac:dyDescent="0.25">
      <c r="B80" s="65">
        <f>B79</f>
        <v>24</v>
      </c>
      <c r="C80" s="66" t="str">
        <f>C79</f>
        <v>Dordogne</v>
      </c>
      <c r="D80" s="36" t="s">
        <v>8</v>
      </c>
      <c r="E80" s="37">
        <v>84813</v>
      </c>
      <c r="F80" s="38">
        <v>0</v>
      </c>
      <c r="G80" s="38">
        <v>0</v>
      </c>
      <c r="H80" s="38">
        <v>0.82535153861830035</v>
      </c>
      <c r="I80" s="38">
        <v>1.87</v>
      </c>
      <c r="J80" s="38">
        <v>0</v>
      </c>
      <c r="K80" s="38">
        <v>4.7279396780110039</v>
      </c>
      <c r="L80" s="39">
        <v>38.628489912370078</v>
      </c>
    </row>
    <row r="81" spans="2:12" ht="15" customHeight="1" x14ac:dyDescent="0.25">
      <c r="B81" s="65">
        <v>25</v>
      </c>
      <c r="C81" s="66" t="s">
        <v>90</v>
      </c>
      <c r="D81" s="36" t="s">
        <v>6</v>
      </c>
      <c r="E81" s="37">
        <v>67611</v>
      </c>
      <c r="F81" s="38">
        <v>1.6099449765640921</v>
      </c>
      <c r="G81" s="38">
        <v>6.1952313022213161</v>
      </c>
      <c r="H81" s="38">
        <v>12.594253107805175</v>
      </c>
      <c r="I81" s="38">
        <v>7.26</v>
      </c>
      <c r="J81" s="38">
        <v>10.036682290605256</v>
      </c>
      <c r="K81" s="38">
        <v>25.056042388424697</v>
      </c>
      <c r="L81" s="39">
        <v>92.255960872223355</v>
      </c>
    </row>
    <row r="82" spans="2:12" ht="15" customHeight="1" x14ac:dyDescent="0.25">
      <c r="B82" s="65">
        <f>B81</f>
        <v>25</v>
      </c>
      <c r="C82" s="66" t="str">
        <f>C81</f>
        <v>Doubs</v>
      </c>
      <c r="D82" s="36" t="s">
        <v>7</v>
      </c>
      <c r="E82" s="37">
        <v>67611</v>
      </c>
      <c r="F82" s="38">
        <v>0</v>
      </c>
      <c r="G82" s="38">
        <v>3.7191766863664149</v>
      </c>
      <c r="H82" s="38">
        <v>11.473405339311187</v>
      </c>
      <c r="I82" s="38">
        <v>7</v>
      </c>
      <c r="J82" s="38">
        <v>9.4456898308538815</v>
      </c>
      <c r="K82" s="38">
        <v>23.109843081312409</v>
      </c>
      <c r="L82" s="39">
        <v>78.306500917057249</v>
      </c>
    </row>
    <row r="83" spans="2:12" ht="15" customHeight="1" x14ac:dyDescent="0.25">
      <c r="B83" s="65">
        <f>B82</f>
        <v>25</v>
      </c>
      <c r="C83" s="66" t="str">
        <f>C82</f>
        <v>Doubs</v>
      </c>
      <c r="D83" s="36" t="s">
        <v>8</v>
      </c>
      <c r="E83" s="37">
        <v>67611</v>
      </c>
      <c r="F83" s="38">
        <v>0</v>
      </c>
      <c r="G83" s="38">
        <v>0</v>
      </c>
      <c r="H83" s="38">
        <v>1.1310372936621154</v>
      </c>
      <c r="I83" s="38">
        <v>2.37</v>
      </c>
      <c r="J83" s="38">
        <v>0</v>
      </c>
      <c r="K83" s="38">
        <v>6.4397799062563683</v>
      </c>
      <c r="L83" s="39">
        <v>37.925412675769309</v>
      </c>
    </row>
    <row r="84" spans="2:12" ht="15" customHeight="1" x14ac:dyDescent="0.25">
      <c r="B84" s="65">
        <v>26</v>
      </c>
      <c r="C84" s="66" t="s">
        <v>89</v>
      </c>
      <c r="D84" s="36" t="s">
        <v>6</v>
      </c>
      <c r="E84" s="37">
        <v>87997</v>
      </c>
      <c r="F84" s="38">
        <v>1.6099449765640921</v>
      </c>
      <c r="G84" s="38">
        <v>6.4194008559201139</v>
      </c>
      <c r="H84" s="38">
        <v>14.846138169961279</v>
      </c>
      <c r="I84" s="38">
        <v>7.2</v>
      </c>
      <c r="J84" s="38">
        <v>12.716527409822701</v>
      </c>
      <c r="K84" s="38">
        <v>28.296311391889137</v>
      </c>
      <c r="L84" s="39">
        <v>98.726309353984107</v>
      </c>
    </row>
    <row r="85" spans="2:12" ht="15" customHeight="1" x14ac:dyDescent="0.25">
      <c r="B85" s="65">
        <f>B84</f>
        <v>26</v>
      </c>
      <c r="C85" s="66" t="str">
        <f>C84</f>
        <v>Drôme</v>
      </c>
      <c r="D85" s="36" t="s">
        <v>7</v>
      </c>
      <c r="E85" s="37">
        <v>87997</v>
      </c>
      <c r="F85" s="38">
        <v>0</v>
      </c>
      <c r="G85" s="38">
        <v>4.6668025270022415</v>
      </c>
      <c r="H85" s="38">
        <v>13.827185653148563</v>
      </c>
      <c r="I85" s="38">
        <v>7.27</v>
      </c>
      <c r="J85" s="38">
        <v>11.81984919502751</v>
      </c>
      <c r="K85" s="38">
        <v>27.409822702262073</v>
      </c>
      <c r="L85" s="39">
        <v>83.075198695740781</v>
      </c>
    </row>
    <row r="86" spans="2:12" ht="15" customHeight="1" x14ac:dyDescent="0.25">
      <c r="B86" s="65">
        <f>B85</f>
        <v>26</v>
      </c>
      <c r="C86" s="66" t="str">
        <f>C85</f>
        <v>Drôme</v>
      </c>
      <c r="D86" s="36" t="s">
        <v>8</v>
      </c>
      <c r="E86" s="37">
        <v>87997</v>
      </c>
      <c r="F86" s="38">
        <v>0</v>
      </c>
      <c r="G86" s="38">
        <v>0</v>
      </c>
      <c r="H86" s="38">
        <v>1.0189525168127165</v>
      </c>
      <c r="I86" s="38">
        <v>2.29</v>
      </c>
      <c r="J86" s="38">
        <v>0</v>
      </c>
      <c r="K86" s="38">
        <v>6.5722437334420212</v>
      </c>
      <c r="L86" s="39">
        <v>41.532504585286318</v>
      </c>
    </row>
    <row r="87" spans="2:12" ht="15" customHeight="1" x14ac:dyDescent="0.25">
      <c r="B87" s="65">
        <v>27</v>
      </c>
      <c r="C87" s="66" t="s">
        <v>88</v>
      </c>
      <c r="D87" s="36" t="s">
        <v>6</v>
      </c>
      <c r="E87" s="37">
        <v>71476</v>
      </c>
      <c r="F87" s="38">
        <v>1.3755858976971673</v>
      </c>
      <c r="G87" s="38">
        <v>6.1952313022213161</v>
      </c>
      <c r="H87" s="38">
        <v>12.75728551049521</v>
      </c>
      <c r="I87" s="38">
        <v>7.57</v>
      </c>
      <c r="J87" s="38">
        <v>9.9551660892602403</v>
      </c>
      <c r="K87" s="38">
        <v>27.256979824740167</v>
      </c>
      <c r="L87" s="39">
        <v>100.67250866109639</v>
      </c>
    </row>
    <row r="88" spans="2:12" ht="15" customHeight="1" x14ac:dyDescent="0.25">
      <c r="B88" s="65">
        <f>B87</f>
        <v>27</v>
      </c>
      <c r="C88" s="66" t="str">
        <f>C87</f>
        <v>Eure</v>
      </c>
      <c r="D88" s="36" t="s">
        <v>7</v>
      </c>
      <c r="E88" s="37">
        <v>71476</v>
      </c>
      <c r="F88" s="38">
        <v>0</v>
      </c>
      <c r="G88" s="38">
        <v>3.3421642551457098</v>
      </c>
      <c r="H88" s="38">
        <v>11.728143468514366</v>
      </c>
      <c r="I88" s="38">
        <v>7.68</v>
      </c>
      <c r="J88" s="38">
        <v>9.4456898308538815</v>
      </c>
      <c r="K88" s="38">
        <v>26.187079682086814</v>
      </c>
      <c r="L88" s="39">
        <v>100.67250866109639</v>
      </c>
    </row>
    <row r="89" spans="2:12" ht="15" customHeight="1" x14ac:dyDescent="0.25">
      <c r="B89" s="65">
        <f>B88</f>
        <v>27</v>
      </c>
      <c r="C89" s="66" t="str">
        <f>C88</f>
        <v>Eure</v>
      </c>
      <c r="D89" s="36" t="s">
        <v>8</v>
      </c>
      <c r="E89" s="37">
        <v>71476</v>
      </c>
      <c r="F89" s="38">
        <v>0</v>
      </c>
      <c r="G89" s="38">
        <v>0</v>
      </c>
      <c r="H89" s="38">
        <v>1.0291420419808437</v>
      </c>
      <c r="I89" s="38">
        <v>2.02</v>
      </c>
      <c r="J89" s="38">
        <v>0</v>
      </c>
      <c r="K89" s="38">
        <v>5.2476054615854899</v>
      </c>
      <c r="L89" s="39">
        <v>34.787038923986138</v>
      </c>
    </row>
    <row r="90" spans="2:12" ht="15" customHeight="1" x14ac:dyDescent="0.25">
      <c r="B90" s="65">
        <v>28</v>
      </c>
      <c r="C90" s="66" t="s">
        <v>87</v>
      </c>
      <c r="D90" s="36" t="s">
        <v>6</v>
      </c>
      <c r="E90" s="37">
        <v>42828</v>
      </c>
      <c r="F90" s="38">
        <v>1.9258202567760341</v>
      </c>
      <c r="G90" s="38">
        <v>6.1952313022213161</v>
      </c>
      <c r="H90" s="38">
        <v>12.86937028734461</v>
      </c>
      <c r="I90" s="38">
        <v>7.59</v>
      </c>
      <c r="J90" s="38">
        <v>9.9551660892602403</v>
      </c>
      <c r="K90" s="38">
        <v>28.388017118402281</v>
      </c>
      <c r="L90" s="39">
        <v>96.392908090482976</v>
      </c>
    </row>
    <row r="91" spans="2:12" ht="15" customHeight="1" x14ac:dyDescent="0.25">
      <c r="B91" s="65">
        <f>B90</f>
        <v>28</v>
      </c>
      <c r="C91" s="66" t="str">
        <f>C90</f>
        <v>Eure-et-Loir</v>
      </c>
      <c r="D91" s="36" t="s">
        <v>7</v>
      </c>
      <c r="E91" s="37">
        <v>42828</v>
      </c>
      <c r="F91" s="38">
        <v>0</v>
      </c>
      <c r="G91" s="38">
        <v>3.7191766863664149</v>
      </c>
      <c r="H91" s="38">
        <v>11.728143468514366</v>
      </c>
      <c r="I91" s="38">
        <v>7.48</v>
      </c>
      <c r="J91" s="38">
        <v>8.9667821479519052</v>
      </c>
      <c r="K91" s="38">
        <v>26.900346443855714</v>
      </c>
      <c r="L91" s="39">
        <v>96.392908090482976</v>
      </c>
    </row>
    <row r="92" spans="2:12" ht="15" customHeight="1" x14ac:dyDescent="0.25">
      <c r="B92" s="65">
        <f>B91</f>
        <v>28</v>
      </c>
      <c r="C92" s="66" t="str">
        <f>C91</f>
        <v>Eure-et-Loir</v>
      </c>
      <c r="D92" s="36" t="s">
        <v>8</v>
      </c>
      <c r="E92" s="37">
        <v>42828</v>
      </c>
      <c r="F92" s="38">
        <v>0</v>
      </c>
      <c r="G92" s="38">
        <v>0</v>
      </c>
      <c r="H92" s="38">
        <v>1.1412268188302426</v>
      </c>
      <c r="I92" s="38">
        <v>2.76</v>
      </c>
      <c r="J92" s="38">
        <v>0</v>
      </c>
      <c r="K92" s="38">
        <v>5.2476054615854899</v>
      </c>
      <c r="L92" s="39">
        <v>79.121662930507441</v>
      </c>
    </row>
    <row r="93" spans="2:12" ht="15" customHeight="1" x14ac:dyDescent="0.25">
      <c r="B93" s="65">
        <v>29</v>
      </c>
      <c r="C93" s="66" t="s">
        <v>86</v>
      </c>
      <c r="D93" s="36" t="s">
        <v>6</v>
      </c>
      <c r="E93" s="37">
        <v>187575</v>
      </c>
      <c r="F93" s="38">
        <v>1.6099449765640921</v>
      </c>
      <c r="G93" s="38">
        <v>7.1326676176890151</v>
      </c>
      <c r="H93" s="38">
        <v>13.297330344405951</v>
      </c>
      <c r="I93" s="38">
        <v>6.58</v>
      </c>
      <c r="J93" s="38">
        <v>10.699001426533522</v>
      </c>
      <c r="K93" s="38">
        <v>25.830446301202365</v>
      </c>
      <c r="L93" s="39">
        <v>102.91420419808436</v>
      </c>
    </row>
    <row r="94" spans="2:12" ht="15" customHeight="1" x14ac:dyDescent="0.25">
      <c r="B94" s="65">
        <f>B93</f>
        <v>29</v>
      </c>
      <c r="C94" s="66" t="str">
        <f>C93</f>
        <v>Finistère</v>
      </c>
      <c r="D94" s="36" t="s">
        <v>7</v>
      </c>
      <c r="E94" s="37">
        <v>187575</v>
      </c>
      <c r="F94" s="38">
        <v>0</v>
      </c>
      <c r="G94" s="38">
        <v>4.452822498471571</v>
      </c>
      <c r="H94" s="38">
        <v>12.329325453433869</v>
      </c>
      <c r="I94" s="38">
        <v>6.67</v>
      </c>
      <c r="J94" s="38">
        <v>10.648053800692887</v>
      </c>
      <c r="K94" s="38">
        <v>24.454860403505194</v>
      </c>
      <c r="L94" s="39">
        <v>102.91420419808436</v>
      </c>
    </row>
    <row r="95" spans="2:12" ht="15" customHeight="1" x14ac:dyDescent="0.25">
      <c r="B95" s="65">
        <f>B94</f>
        <v>29</v>
      </c>
      <c r="C95" s="66" t="str">
        <f>C94</f>
        <v>Finistère</v>
      </c>
      <c r="D95" s="36" t="s">
        <v>8</v>
      </c>
      <c r="E95" s="37">
        <v>187575</v>
      </c>
      <c r="F95" s="38">
        <v>0</v>
      </c>
      <c r="G95" s="38">
        <v>0</v>
      </c>
      <c r="H95" s="38">
        <v>0.95781536580395343</v>
      </c>
      <c r="I95" s="38">
        <v>2.08</v>
      </c>
      <c r="J95" s="38">
        <v>0</v>
      </c>
      <c r="K95" s="38">
        <v>5.8793560220093735</v>
      </c>
      <c r="L95" s="39">
        <v>40.065212961076014</v>
      </c>
    </row>
    <row r="96" spans="2:12" ht="15" customHeight="1" x14ac:dyDescent="0.25">
      <c r="B96" s="65">
        <v>30</v>
      </c>
      <c r="C96" s="66" t="s">
        <v>85</v>
      </c>
      <c r="D96" s="36" t="s">
        <v>6</v>
      </c>
      <c r="E96" s="37">
        <v>175728</v>
      </c>
      <c r="F96" s="38">
        <v>1.6099449765640921</v>
      </c>
      <c r="G96" s="38">
        <v>7.1326676176890151</v>
      </c>
      <c r="H96" s="38">
        <v>16.863664153250458</v>
      </c>
      <c r="I96" s="38">
        <v>9.4600000000000009</v>
      </c>
      <c r="J96" s="38">
        <v>14.703484817607498</v>
      </c>
      <c r="K96" s="38">
        <v>33.67638068066028</v>
      </c>
      <c r="L96" s="39">
        <v>144.10026492765437</v>
      </c>
    </row>
    <row r="97" spans="2:12" ht="15" customHeight="1" x14ac:dyDescent="0.25">
      <c r="B97" s="65">
        <f>B96</f>
        <v>30</v>
      </c>
      <c r="C97" s="66" t="str">
        <f>C96</f>
        <v>Gard</v>
      </c>
      <c r="D97" s="36" t="s">
        <v>7</v>
      </c>
      <c r="E97" s="37">
        <v>175728</v>
      </c>
      <c r="F97" s="38">
        <v>0</v>
      </c>
      <c r="G97" s="38">
        <v>5.2476054615854899</v>
      </c>
      <c r="H97" s="38">
        <v>15.977175463623395</v>
      </c>
      <c r="I97" s="38">
        <v>9.57</v>
      </c>
      <c r="J97" s="38">
        <v>14.703484817607498</v>
      </c>
      <c r="K97" s="38">
        <v>32.63704911351131</v>
      </c>
      <c r="L97" s="39">
        <v>144.10026492765437</v>
      </c>
    </row>
    <row r="98" spans="2:12" ht="15" customHeight="1" x14ac:dyDescent="0.25">
      <c r="B98" s="65">
        <f>B97</f>
        <v>30</v>
      </c>
      <c r="C98" s="66" t="str">
        <f>C97</f>
        <v>Gard</v>
      </c>
      <c r="D98" s="36" t="s">
        <v>8</v>
      </c>
      <c r="E98" s="37">
        <v>175728</v>
      </c>
      <c r="F98" s="38">
        <v>0</v>
      </c>
      <c r="G98" s="38">
        <v>0</v>
      </c>
      <c r="H98" s="38">
        <v>0.88648868962706329</v>
      </c>
      <c r="I98" s="38">
        <v>2.33</v>
      </c>
      <c r="J98" s="38">
        <v>0</v>
      </c>
      <c r="K98" s="38">
        <v>5.8793560220093735</v>
      </c>
      <c r="L98" s="39">
        <v>73.670266965559392</v>
      </c>
    </row>
    <row r="99" spans="2:12" ht="15" customHeight="1" x14ac:dyDescent="0.25">
      <c r="B99" s="65">
        <v>31</v>
      </c>
      <c r="C99" s="66" t="s">
        <v>84</v>
      </c>
      <c r="D99" s="36" t="s">
        <v>6</v>
      </c>
      <c r="E99" s="37">
        <v>226068</v>
      </c>
      <c r="F99" s="38">
        <v>1.6099449765640921</v>
      </c>
      <c r="G99" s="38">
        <v>6.1952313022213161</v>
      </c>
      <c r="H99" s="38">
        <v>15.009170572651314</v>
      </c>
      <c r="I99" s="38">
        <v>8.2799999999999994</v>
      </c>
      <c r="J99" s="38">
        <v>13.144487466884042</v>
      </c>
      <c r="K99" s="38">
        <v>29.763603016099449</v>
      </c>
      <c r="L99" s="39">
        <v>151.83411453026287</v>
      </c>
    </row>
    <row r="100" spans="2:12" ht="15" customHeight="1" x14ac:dyDescent="0.25">
      <c r="B100" s="65">
        <f>B99</f>
        <v>31</v>
      </c>
      <c r="C100" s="66" t="str">
        <f>C99</f>
        <v>Haute-Garonne</v>
      </c>
      <c r="D100" s="36" t="s">
        <v>7</v>
      </c>
      <c r="E100" s="37">
        <v>226068</v>
      </c>
      <c r="F100" s="38">
        <v>0</v>
      </c>
      <c r="G100" s="38">
        <v>3.7701243122070514</v>
      </c>
      <c r="H100" s="38">
        <v>13.878133278989198</v>
      </c>
      <c r="I100" s="38">
        <v>8.3000000000000007</v>
      </c>
      <c r="J100" s="38">
        <v>11.850417770531893</v>
      </c>
      <c r="K100" s="38">
        <v>28.612186672101078</v>
      </c>
      <c r="L100" s="39">
        <v>151.83411453026287</v>
      </c>
    </row>
    <row r="101" spans="2:12" ht="15" customHeight="1" x14ac:dyDescent="0.25">
      <c r="B101" s="65">
        <f>B100</f>
        <v>31</v>
      </c>
      <c r="C101" s="66" t="str">
        <f>C100</f>
        <v>Haute-Garonne</v>
      </c>
      <c r="D101" s="36" t="s">
        <v>8</v>
      </c>
      <c r="E101" s="37">
        <v>226068</v>
      </c>
      <c r="F101" s="38">
        <v>0</v>
      </c>
      <c r="G101" s="38">
        <v>0</v>
      </c>
      <c r="H101" s="38">
        <v>1.1310372936621154</v>
      </c>
      <c r="I101" s="38">
        <v>2.56</v>
      </c>
      <c r="J101" s="38">
        <v>0</v>
      </c>
      <c r="K101" s="38">
        <v>6.8269818626452006</v>
      </c>
      <c r="L101" s="39">
        <v>47.289586305278171</v>
      </c>
    </row>
    <row r="102" spans="2:12" ht="15" customHeight="1" x14ac:dyDescent="0.25">
      <c r="B102" s="65">
        <v>32</v>
      </c>
      <c r="C102" s="66" t="s">
        <v>83</v>
      </c>
      <c r="D102" s="36" t="s">
        <v>6</v>
      </c>
      <c r="E102" s="37">
        <v>33744</v>
      </c>
      <c r="F102" s="38">
        <v>3.2097004279600569</v>
      </c>
      <c r="G102" s="38">
        <v>7.1326676176890151</v>
      </c>
      <c r="H102" s="38">
        <v>15.121255349500712</v>
      </c>
      <c r="I102" s="38">
        <v>9.18</v>
      </c>
      <c r="J102" s="38">
        <v>12.533115956796413</v>
      </c>
      <c r="K102" s="38">
        <v>29.702465865090684</v>
      </c>
      <c r="L102" s="39">
        <v>104.57509680048909</v>
      </c>
    </row>
    <row r="103" spans="2:12" ht="15" customHeight="1" x14ac:dyDescent="0.25">
      <c r="B103" s="65">
        <f>B102</f>
        <v>32</v>
      </c>
      <c r="C103" s="66" t="str">
        <f>C102</f>
        <v>Gers</v>
      </c>
      <c r="D103" s="36" t="s">
        <v>7</v>
      </c>
      <c r="E103" s="37">
        <v>33744</v>
      </c>
      <c r="F103" s="38">
        <v>0</v>
      </c>
      <c r="G103" s="38">
        <v>4.2796005706134093</v>
      </c>
      <c r="H103" s="38">
        <v>14.071734257183614</v>
      </c>
      <c r="I103" s="38">
        <v>9.26</v>
      </c>
      <c r="J103" s="38">
        <v>11.81984919502751</v>
      </c>
      <c r="K103" s="38">
        <v>29.142041980843693</v>
      </c>
      <c r="L103" s="39">
        <v>104.57509680048909</v>
      </c>
    </row>
    <row r="104" spans="2:12" ht="15" customHeight="1" x14ac:dyDescent="0.25">
      <c r="B104" s="65">
        <f>B103</f>
        <v>32</v>
      </c>
      <c r="C104" s="66" t="str">
        <f>C103</f>
        <v>Gers</v>
      </c>
      <c r="D104" s="36" t="s">
        <v>8</v>
      </c>
      <c r="E104" s="37">
        <v>33744</v>
      </c>
      <c r="F104" s="38">
        <v>0</v>
      </c>
      <c r="G104" s="38">
        <v>0</v>
      </c>
      <c r="H104" s="38">
        <v>1.0495210923170979</v>
      </c>
      <c r="I104" s="38">
        <v>2.3199999999999998</v>
      </c>
      <c r="J104" s="38">
        <v>0</v>
      </c>
      <c r="K104" s="38">
        <v>6.6537599347870389</v>
      </c>
      <c r="L104" s="39">
        <v>34.776849398818015</v>
      </c>
    </row>
    <row r="105" spans="2:12" ht="15" customHeight="1" x14ac:dyDescent="0.25">
      <c r="B105" s="65">
        <v>33</v>
      </c>
      <c r="C105" s="66" t="s">
        <v>82</v>
      </c>
      <c r="D105" s="36" t="s">
        <v>6</v>
      </c>
      <c r="E105" s="37">
        <v>325379</v>
      </c>
      <c r="F105" s="38">
        <v>1.6099449765640921</v>
      </c>
      <c r="G105" s="38">
        <v>7.1326676176890151</v>
      </c>
      <c r="H105" s="38">
        <v>16.282861218667211</v>
      </c>
      <c r="I105" s="38">
        <v>9.42</v>
      </c>
      <c r="J105" s="38">
        <v>14.703484817607498</v>
      </c>
      <c r="K105" s="38">
        <v>33.391073975952722</v>
      </c>
      <c r="L105" s="39">
        <v>243.62135724475237</v>
      </c>
    </row>
    <row r="106" spans="2:12" ht="15" customHeight="1" x14ac:dyDescent="0.25">
      <c r="B106" s="65">
        <f>B105</f>
        <v>33</v>
      </c>
      <c r="C106" s="66" t="str">
        <f>C105</f>
        <v>Gironde</v>
      </c>
      <c r="D106" s="36" t="s">
        <v>7</v>
      </c>
      <c r="E106" s="37">
        <v>325379</v>
      </c>
      <c r="F106" s="38">
        <v>0</v>
      </c>
      <c r="G106" s="38">
        <v>4.8705930303647849</v>
      </c>
      <c r="H106" s="38">
        <v>15.355614428367637</v>
      </c>
      <c r="I106" s="38">
        <v>9.5500000000000007</v>
      </c>
      <c r="J106" s="38">
        <v>13.348277970246585</v>
      </c>
      <c r="K106" s="38">
        <v>32.626859588343187</v>
      </c>
      <c r="L106" s="39">
        <v>179.13185245567556</v>
      </c>
    </row>
    <row r="107" spans="2:12" ht="15" customHeight="1" x14ac:dyDescent="0.25">
      <c r="B107" s="65">
        <f>B106</f>
        <v>33</v>
      </c>
      <c r="C107" s="66" t="str">
        <f>C106</f>
        <v>Gironde</v>
      </c>
      <c r="D107" s="36" t="s">
        <v>8</v>
      </c>
      <c r="E107" s="37">
        <v>325379</v>
      </c>
      <c r="F107" s="38">
        <v>0</v>
      </c>
      <c r="G107" s="38">
        <v>0</v>
      </c>
      <c r="H107" s="38">
        <v>0.93743631546769923</v>
      </c>
      <c r="I107" s="38">
        <v>2.29</v>
      </c>
      <c r="J107" s="38">
        <v>0</v>
      </c>
      <c r="K107" s="38">
        <v>6.5824332586101484</v>
      </c>
      <c r="L107" s="39">
        <v>97.452618707968199</v>
      </c>
    </row>
    <row r="108" spans="2:12" ht="15" customHeight="1" x14ac:dyDescent="0.25">
      <c r="B108" s="65">
        <v>34</v>
      </c>
      <c r="C108" s="66" t="s">
        <v>81</v>
      </c>
      <c r="D108" s="36" t="s">
        <v>6</v>
      </c>
      <c r="E108" s="37">
        <v>291297</v>
      </c>
      <c r="F108" s="38">
        <v>1.6099449765640921</v>
      </c>
      <c r="G108" s="38">
        <v>7.1326676176890151</v>
      </c>
      <c r="H108" s="38">
        <v>16.323619319339716</v>
      </c>
      <c r="I108" s="38">
        <v>8.5399999999999991</v>
      </c>
      <c r="J108" s="38">
        <v>14.703484817607498</v>
      </c>
      <c r="K108" s="38">
        <v>31.791318524556754</v>
      </c>
      <c r="L108" s="39">
        <v>284.04320358671282</v>
      </c>
    </row>
    <row r="109" spans="2:12" ht="15" customHeight="1" x14ac:dyDescent="0.25">
      <c r="B109" s="65">
        <f>B108</f>
        <v>34</v>
      </c>
      <c r="C109" s="66" t="str">
        <f>C108</f>
        <v>Hérault</v>
      </c>
      <c r="D109" s="36" t="s">
        <v>7</v>
      </c>
      <c r="E109" s="37">
        <v>291297</v>
      </c>
      <c r="F109" s="38">
        <v>0</v>
      </c>
      <c r="G109" s="38">
        <v>5.3800692887711437</v>
      </c>
      <c r="H109" s="38">
        <v>15.498267780721418</v>
      </c>
      <c r="I109" s="38">
        <v>8.3699999999999992</v>
      </c>
      <c r="J109" s="38">
        <v>14.632158141430608</v>
      </c>
      <c r="K109" s="38">
        <v>30.059099245975137</v>
      </c>
      <c r="L109" s="39">
        <v>170.42999796209494</v>
      </c>
    </row>
    <row r="110" spans="2:12" ht="15" customHeight="1" x14ac:dyDescent="0.25">
      <c r="B110" s="65">
        <f>B109</f>
        <v>34</v>
      </c>
      <c r="C110" s="66" t="str">
        <f>C109</f>
        <v>Hérault</v>
      </c>
      <c r="D110" s="36" t="s">
        <v>8</v>
      </c>
      <c r="E110" s="37">
        <v>291297</v>
      </c>
      <c r="F110" s="38">
        <v>0</v>
      </c>
      <c r="G110" s="38">
        <v>0</v>
      </c>
      <c r="H110" s="38">
        <v>0.83554106378642745</v>
      </c>
      <c r="I110" s="38">
        <v>2.44</v>
      </c>
      <c r="J110" s="38">
        <v>0</v>
      </c>
      <c r="K110" s="38">
        <v>5.7774607703281022</v>
      </c>
      <c r="L110" s="39">
        <v>113.61320562461789</v>
      </c>
    </row>
    <row r="111" spans="2:12" ht="15" customHeight="1" x14ac:dyDescent="0.25">
      <c r="B111" s="65">
        <v>35</v>
      </c>
      <c r="C111" s="66" t="s">
        <v>80</v>
      </c>
      <c r="D111" s="36" t="s">
        <v>6</v>
      </c>
      <c r="E111" s="37">
        <v>132320</v>
      </c>
      <c r="F111" s="38">
        <v>1.6099449765640921</v>
      </c>
      <c r="G111" s="38">
        <v>6.1952313022213161</v>
      </c>
      <c r="H111" s="38">
        <v>12.359894028938252</v>
      </c>
      <c r="I111" s="38">
        <v>6.38</v>
      </c>
      <c r="J111" s="38">
        <v>9.9857346647646228</v>
      </c>
      <c r="K111" s="38">
        <v>24.016710821275726</v>
      </c>
      <c r="L111" s="39">
        <v>99.76564092113307</v>
      </c>
    </row>
    <row r="112" spans="2:12" ht="15" customHeight="1" x14ac:dyDescent="0.25">
      <c r="B112" s="65">
        <f>B111</f>
        <v>35</v>
      </c>
      <c r="C112" s="66" t="str">
        <f>C111</f>
        <v>Ille-et-Vilaine</v>
      </c>
      <c r="D112" s="36" t="s">
        <v>7</v>
      </c>
      <c r="E112" s="37">
        <v>132320</v>
      </c>
      <c r="F112" s="38">
        <v>0</v>
      </c>
      <c r="G112" s="38">
        <v>3.7701243122070514</v>
      </c>
      <c r="H112" s="38">
        <v>11.300183411453025</v>
      </c>
      <c r="I112" s="38">
        <v>6.47</v>
      </c>
      <c r="J112" s="38">
        <v>9.4456898308538815</v>
      </c>
      <c r="K112" s="38">
        <v>23.364581210515588</v>
      </c>
      <c r="L112" s="39">
        <v>96.178928061952305</v>
      </c>
    </row>
    <row r="113" spans="2:12" ht="15" customHeight="1" x14ac:dyDescent="0.25">
      <c r="B113" s="65">
        <f>B112</f>
        <v>35</v>
      </c>
      <c r="C113" s="66" t="str">
        <f>C112</f>
        <v>Ille-et-Vilaine</v>
      </c>
      <c r="D113" s="36" t="s">
        <v>8</v>
      </c>
      <c r="E113" s="37">
        <v>132320</v>
      </c>
      <c r="F113" s="38">
        <v>0</v>
      </c>
      <c r="G113" s="38">
        <v>0</v>
      </c>
      <c r="H113" s="38">
        <v>1.0597106174852251</v>
      </c>
      <c r="I113" s="38">
        <v>2.0699999999999998</v>
      </c>
      <c r="J113" s="38">
        <v>0</v>
      </c>
      <c r="K113" s="38">
        <v>5.6449969431424494</v>
      </c>
      <c r="L113" s="39">
        <v>39.097208070103932</v>
      </c>
    </row>
    <row r="114" spans="2:12" ht="15" customHeight="1" x14ac:dyDescent="0.25">
      <c r="B114" s="65">
        <v>36</v>
      </c>
      <c r="C114" s="66" t="s">
        <v>79</v>
      </c>
      <c r="D114" s="36" t="s">
        <v>6</v>
      </c>
      <c r="E114" s="37">
        <v>40588</v>
      </c>
      <c r="F114" s="38">
        <v>2.4047279396780108</v>
      </c>
      <c r="G114" s="38">
        <v>7.1326676176890151</v>
      </c>
      <c r="H114" s="38">
        <v>12.54330548196454</v>
      </c>
      <c r="I114" s="38">
        <v>6.56</v>
      </c>
      <c r="J114" s="38">
        <v>10.036682290605256</v>
      </c>
      <c r="K114" s="38">
        <v>24.454860403505194</v>
      </c>
      <c r="L114" s="39">
        <v>70.623598940289384</v>
      </c>
    </row>
    <row r="115" spans="2:12" ht="15" customHeight="1" x14ac:dyDescent="0.25">
      <c r="B115" s="65">
        <f>B114</f>
        <v>36</v>
      </c>
      <c r="C115" s="66" t="str">
        <f>C114</f>
        <v>Indre</v>
      </c>
      <c r="D115" s="36" t="s">
        <v>7</v>
      </c>
      <c r="E115" s="37">
        <v>40588</v>
      </c>
      <c r="F115" s="38">
        <v>0</v>
      </c>
      <c r="G115" s="38">
        <v>4.4222539229671893</v>
      </c>
      <c r="H115" s="38">
        <v>11.687385367841859</v>
      </c>
      <c r="I115" s="38">
        <v>6.72</v>
      </c>
      <c r="J115" s="38">
        <v>9.4456898308538815</v>
      </c>
      <c r="K115" s="38">
        <v>24.016710821275726</v>
      </c>
      <c r="L115" s="39">
        <v>70.623598940289384</v>
      </c>
    </row>
    <row r="116" spans="2:12" ht="15" customHeight="1" x14ac:dyDescent="0.25">
      <c r="B116" s="65">
        <f>B115</f>
        <v>36</v>
      </c>
      <c r="C116" s="66" t="str">
        <f>C115</f>
        <v>Indre</v>
      </c>
      <c r="D116" s="36" t="s">
        <v>8</v>
      </c>
      <c r="E116" s="37">
        <v>40588</v>
      </c>
      <c r="F116" s="38">
        <v>0</v>
      </c>
      <c r="G116" s="38">
        <v>0</v>
      </c>
      <c r="H116" s="38">
        <v>0.85592011412268176</v>
      </c>
      <c r="I116" s="38">
        <v>1.79</v>
      </c>
      <c r="J116" s="38">
        <v>0</v>
      </c>
      <c r="K116" s="38">
        <v>4.2592215202771548</v>
      </c>
      <c r="L116" s="39">
        <v>19.900142653352354</v>
      </c>
    </row>
    <row r="117" spans="2:12" ht="15" customHeight="1" x14ac:dyDescent="0.25">
      <c r="B117" s="65">
        <v>37</v>
      </c>
      <c r="C117" s="66" t="s">
        <v>78</v>
      </c>
      <c r="D117" s="36" t="s">
        <v>6</v>
      </c>
      <c r="E117" s="37">
        <v>74988</v>
      </c>
      <c r="F117" s="38">
        <v>1.6099449765640921</v>
      </c>
      <c r="G117" s="38">
        <v>6.1952313022213161</v>
      </c>
      <c r="H117" s="38">
        <v>12.808233136335847</v>
      </c>
      <c r="I117" s="38">
        <v>6.93</v>
      </c>
      <c r="J117" s="38">
        <v>10.393315671489708</v>
      </c>
      <c r="K117" s="38">
        <v>27.104136947218258</v>
      </c>
      <c r="L117" s="39">
        <v>118.46341960464642</v>
      </c>
    </row>
    <row r="118" spans="2:12" ht="15" customHeight="1" x14ac:dyDescent="0.25">
      <c r="B118" s="65">
        <f>B117</f>
        <v>37</v>
      </c>
      <c r="C118" s="66" t="str">
        <f>C117</f>
        <v>Indre-et-Loire</v>
      </c>
      <c r="D118" s="36" t="s">
        <v>7</v>
      </c>
      <c r="E118" s="37">
        <v>74988</v>
      </c>
      <c r="F118" s="38">
        <v>0</v>
      </c>
      <c r="G118" s="38">
        <v>3.7701243122070514</v>
      </c>
      <c r="H118" s="38">
        <v>11.697574893009985</v>
      </c>
      <c r="I118" s="38">
        <v>6.78</v>
      </c>
      <c r="J118" s="38">
        <v>9.5577746077032817</v>
      </c>
      <c r="K118" s="38">
        <v>26.543713062971264</v>
      </c>
      <c r="L118" s="39">
        <v>118.46341960464642</v>
      </c>
    </row>
    <row r="119" spans="2:12" ht="15" customHeight="1" x14ac:dyDescent="0.25">
      <c r="B119" s="65">
        <f>B118</f>
        <v>37</v>
      </c>
      <c r="C119" s="66" t="str">
        <f>C118</f>
        <v>Indre-et-Loire</v>
      </c>
      <c r="D119" s="36" t="s">
        <v>8</v>
      </c>
      <c r="E119" s="37">
        <v>74988</v>
      </c>
      <c r="F119" s="38">
        <v>0</v>
      </c>
      <c r="G119" s="38">
        <v>0</v>
      </c>
      <c r="H119" s="38">
        <v>1.1106582433258609</v>
      </c>
      <c r="I119" s="38">
        <v>2.34</v>
      </c>
      <c r="J119" s="38">
        <v>0</v>
      </c>
      <c r="K119" s="38">
        <v>5.9201141226818823</v>
      </c>
      <c r="L119" s="39">
        <v>30.018341145302628</v>
      </c>
    </row>
    <row r="120" spans="2:12" ht="15" customHeight="1" x14ac:dyDescent="0.25">
      <c r="B120" s="65">
        <v>38</v>
      </c>
      <c r="C120" s="66" t="s">
        <v>77</v>
      </c>
      <c r="D120" s="36" t="s">
        <v>6</v>
      </c>
      <c r="E120" s="37">
        <v>191903</v>
      </c>
      <c r="F120" s="38">
        <v>1.6099449765640921</v>
      </c>
      <c r="G120" s="38">
        <v>6.1952313022213161</v>
      </c>
      <c r="H120" s="38">
        <v>14.754432443448135</v>
      </c>
      <c r="I120" s="38">
        <v>9.0299999999999994</v>
      </c>
      <c r="J120" s="38">
        <v>11.81984919502751</v>
      </c>
      <c r="K120" s="38">
        <v>31.261463215814143</v>
      </c>
      <c r="L120" s="39">
        <v>137.6299164458936</v>
      </c>
    </row>
    <row r="121" spans="2:12" ht="15" customHeight="1" x14ac:dyDescent="0.25">
      <c r="B121" s="65">
        <f>B120</f>
        <v>38</v>
      </c>
      <c r="C121" s="66" t="str">
        <f>C120</f>
        <v>Isère</v>
      </c>
      <c r="D121" s="36" t="s">
        <v>7</v>
      </c>
      <c r="E121" s="37">
        <v>191903</v>
      </c>
      <c r="F121" s="38">
        <v>0</v>
      </c>
      <c r="G121" s="38">
        <v>3.7701243122070514</v>
      </c>
      <c r="H121" s="38">
        <v>13.664153250458527</v>
      </c>
      <c r="I121" s="38">
        <v>9.14</v>
      </c>
      <c r="J121" s="38">
        <v>10.648053800692887</v>
      </c>
      <c r="K121" s="38">
        <v>30.29345832484206</v>
      </c>
      <c r="L121" s="39">
        <v>135.59201141226816</v>
      </c>
    </row>
    <row r="122" spans="2:12" ht="15" customHeight="1" x14ac:dyDescent="0.25">
      <c r="B122" s="65">
        <f>B121</f>
        <v>38</v>
      </c>
      <c r="C122" s="66" t="str">
        <f>C121</f>
        <v>Isère</v>
      </c>
      <c r="D122" s="36" t="s">
        <v>8</v>
      </c>
      <c r="E122" s="37">
        <v>191903</v>
      </c>
      <c r="F122" s="38">
        <v>0</v>
      </c>
      <c r="G122" s="38">
        <v>0</v>
      </c>
      <c r="H122" s="38">
        <v>1.0902791929896067</v>
      </c>
      <c r="I122" s="38">
        <v>2.31</v>
      </c>
      <c r="J122" s="38">
        <v>0</v>
      </c>
      <c r="K122" s="38">
        <v>6.3175056042388427</v>
      </c>
      <c r="L122" s="39">
        <v>51.722029753413487</v>
      </c>
    </row>
    <row r="123" spans="2:12" ht="15" customHeight="1" x14ac:dyDescent="0.25">
      <c r="B123" s="65">
        <v>39</v>
      </c>
      <c r="C123" s="66" t="s">
        <v>76</v>
      </c>
      <c r="D123" s="36" t="s">
        <v>6</v>
      </c>
      <c r="E123" s="37">
        <v>31644</v>
      </c>
      <c r="F123" s="38">
        <v>2.4047279396780108</v>
      </c>
      <c r="G123" s="38">
        <v>6.1952313022213161</v>
      </c>
      <c r="H123" s="38">
        <v>13.725290401467291</v>
      </c>
      <c r="I123" s="38">
        <v>8.99</v>
      </c>
      <c r="J123" s="38">
        <v>10.036682290605256</v>
      </c>
      <c r="K123" s="38">
        <v>31.995109027919295</v>
      </c>
      <c r="L123" s="39">
        <v>124.72997758304462</v>
      </c>
    </row>
    <row r="124" spans="2:12" ht="15" customHeight="1" x14ac:dyDescent="0.25">
      <c r="B124" s="65">
        <f>B123</f>
        <v>39</v>
      </c>
      <c r="C124" s="66" t="str">
        <f>C123</f>
        <v>Jura</v>
      </c>
      <c r="D124" s="36" t="s">
        <v>7</v>
      </c>
      <c r="E124" s="37">
        <v>31644</v>
      </c>
      <c r="F124" s="38">
        <v>2.2416955369879763</v>
      </c>
      <c r="G124" s="38">
        <v>3.7191766863664149</v>
      </c>
      <c r="H124" s="38">
        <v>12.584063582637048</v>
      </c>
      <c r="I124" s="38">
        <v>9.14</v>
      </c>
      <c r="J124" s="38">
        <v>9.3743631546769901</v>
      </c>
      <c r="K124" s="38">
        <v>31.546769920521704</v>
      </c>
      <c r="L124" s="39">
        <v>124.72997758304462</v>
      </c>
    </row>
    <row r="125" spans="2:12" ht="15" customHeight="1" x14ac:dyDescent="0.25">
      <c r="B125" s="65">
        <f>B124</f>
        <v>39</v>
      </c>
      <c r="C125" s="66" t="str">
        <f>C124</f>
        <v>Jura</v>
      </c>
      <c r="D125" s="36" t="s">
        <v>8</v>
      </c>
      <c r="E125" s="37">
        <v>31644</v>
      </c>
      <c r="F125" s="38">
        <v>0</v>
      </c>
      <c r="G125" s="38">
        <v>0</v>
      </c>
      <c r="H125" s="38">
        <v>1.1514163439983696</v>
      </c>
      <c r="I125" s="38">
        <v>2.14</v>
      </c>
      <c r="J125" s="38">
        <v>0</v>
      </c>
      <c r="K125" s="38">
        <v>5.9710617485225193</v>
      </c>
      <c r="L125" s="39">
        <v>17.362950886488687</v>
      </c>
    </row>
    <row r="126" spans="2:12" ht="15" customHeight="1" x14ac:dyDescent="0.25">
      <c r="B126" s="65">
        <v>40</v>
      </c>
      <c r="C126" s="66" t="s">
        <v>75</v>
      </c>
      <c r="D126" s="36" t="s">
        <v>6</v>
      </c>
      <c r="E126" s="37">
        <v>65957</v>
      </c>
      <c r="F126" s="38">
        <v>1.6099449765640921</v>
      </c>
      <c r="G126" s="38">
        <v>7.1326676176890151</v>
      </c>
      <c r="H126" s="38">
        <v>14.000407581006725</v>
      </c>
      <c r="I126" s="38">
        <v>7.6</v>
      </c>
      <c r="J126" s="38">
        <v>10.648053800692887</v>
      </c>
      <c r="K126" s="38">
        <v>27.409822702262073</v>
      </c>
      <c r="L126" s="39">
        <v>82.178520480945593</v>
      </c>
    </row>
    <row r="127" spans="2:12" ht="15" customHeight="1" x14ac:dyDescent="0.25">
      <c r="B127" s="65">
        <f>B126</f>
        <v>40</v>
      </c>
      <c r="C127" s="66" t="str">
        <f>C126</f>
        <v>Landes</v>
      </c>
      <c r="D127" s="36" t="s">
        <v>7</v>
      </c>
      <c r="E127" s="37">
        <v>65957</v>
      </c>
      <c r="F127" s="38">
        <v>0.93743631546769923</v>
      </c>
      <c r="G127" s="38">
        <v>4.2796005706134093</v>
      </c>
      <c r="H127" s="38">
        <v>12.798043611167719</v>
      </c>
      <c r="I127" s="38">
        <v>7.61</v>
      </c>
      <c r="J127" s="38">
        <v>10.301609944976564</v>
      </c>
      <c r="K127" s="38">
        <v>26.849398818015082</v>
      </c>
      <c r="L127" s="39">
        <v>82.178520480945593</v>
      </c>
    </row>
    <row r="128" spans="2:12" ht="15" customHeight="1" x14ac:dyDescent="0.25">
      <c r="B128" s="65">
        <f>B127</f>
        <v>40</v>
      </c>
      <c r="C128" s="66" t="str">
        <f>C127</f>
        <v>Landes</v>
      </c>
      <c r="D128" s="36" t="s">
        <v>8</v>
      </c>
      <c r="E128" s="37">
        <v>65957</v>
      </c>
      <c r="F128" s="38">
        <v>0</v>
      </c>
      <c r="G128" s="38">
        <v>0</v>
      </c>
      <c r="H128" s="38">
        <v>1.2023639698390054</v>
      </c>
      <c r="I128" s="38">
        <v>2.4300000000000002</v>
      </c>
      <c r="J128" s="38">
        <v>0</v>
      </c>
      <c r="K128" s="38">
        <v>6.8677399633177094</v>
      </c>
      <c r="L128" s="39">
        <v>32.249847157122474</v>
      </c>
    </row>
    <row r="129" spans="2:12" ht="15" customHeight="1" x14ac:dyDescent="0.25">
      <c r="B129" s="65">
        <v>41</v>
      </c>
      <c r="C129" s="66" t="s">
        <v>74</v>
      </c>
      <c r="D129" s="36" t="s">
        <v>6</v>
      </c>
      <c r="E129" s="37">
        <v>44597</v>
      </c>
      <c r="F129" s="38">
        <v>1.6099449765640921</v>
      </c>
      <c r="G129" s="38">
        <v>6.1952313022213161</v>
      </c>
      <c r="H129" s="38">
        <v>12.899938862848991</v>
      </c>
      <c r="I129" s="38">
        <v>7.76</v>
      </c>
      <c r="J129" s="38">
        <v>10.036682290605256</v>
      </c>
      <c r="K129" s="38">
        <v>27.175463623395149</v>
      </c>
      <c r="L129" s="39">
        <v>88.648868962706331</v>
      </c>
    </row>
    <row r="130" spans="2:12" ht="15" customHeight="1" x14ac:dyDescent="0.25">
      <c r="B130" s="65">
        <f>B129</f>
        <v>41</v>
      </c>
      <c r="C130" s="66" t="str">
        <f>C129</f>
        <v>Loir-et-Cher</v>
      </c>
      <c r="D130" s="36" t="s">
        <v>7</v>
      </c>
      <c r="E130" s="37">
        <v>44597</v>
      </c>
      <c r="F130" s="38">
        <v>1.6099449765640921</v>
      </c>
      <c r="G130" s="38">
        <v>4.1573262685958836</v>
      </c>
      <c r="H130" s="38">
        <v>11.901365396372528</v>
      </c>
      <c r="I130" s="38">
        <v>7.86</v>
      </c>
      <c r="J130" s="38">
        <v>9.8736498879152226</v>
      </c>
      <c r="K130" s="38">
        <v>25.98328917872427</v>
      </c>
      <c r="L130" s="39">
        <v>88.648868962706331</v>
      </c>
    </row>
    <row r="131" spans="2:12" ht="15" customHeight="1" x14ac:dyDescent="0.25">
      <c r="B131" s="65">
        <f>B130</f>
        <v>41</v>
      </c>
      <c r="C131" s="66" t="str">
        <f>C130</f>
        <v>Loir-et-Cher</v>
      </c>
      <c r="D131" s="36" t="s">
        <v>8</v>
      </c>
      <c r="E131" s="37">
        <v>44597</v>
      </c>
      <c r="F131" s="38">
        <v>0</v>
      </c>
      <c r="G131" s="38">
        <v>0</v>
      </c>
      <c r="H131" s="38">
        <v>0.99857346647646217</v>
      </c>
      <c r="I131" s="38">
        <v>1.98</v>
      </c>
      <c r="J131" s="38">
        <v>0</v>
      </c>
      <c r="K131" s="38">
        <v>5.2476054615854899</v>
      </c>
      <c r="L131" s="39">
        <v>20.786631342979415</v>
      </c>
    </row>
    <row r="132" spans="2:12" ht="15" customHeight="1" x14ac:dyDescent="0.25">
      <c r="B132" s="65">
        <v>42</v>
      </c>
      <c r="C132" s="66" t="s">
        <v>73</v>
      </c>
      <c r="D132" s="36" t="s">
        <v>6</v>
      </c>
      <c r="E132" s="37">
        <v>173984</v>
      </c>
      <c r="F132" s="38">
        <v>1.6099449765640921</v>
      </c>
      <c r="G132" s="38">
        <v>6.4194008559201139</v>
      </c>
      <c r="H132" s="38">
        <v>13.266761768901569</v>
      </c>
      <c r="I132" s="38">
        <v>6.66</v>
      </c>
      <c r="J132" s="38">
        <v>10.648053800692887</v>
      </c>
      <c r="K132" s="38">
        <v>25.830446301202365</v>
      </c>
      <c r="L132" s="39">
        <v>143.91685347462808</v>
      </c>
    </row>
    <row r="133" spans="2:12" ht="15" customHeight="1" x14ac:dyDescent="0.25">
      <c r="B133" s="65">
        <f>B132</f>
        <v>42</v>
      </c>
      <c r="C133" s="66" t="str">
        <f>C132</f>
        <v>Loire</v>
      </c>
      <c r="D133" s="36" t="s">
        <v>7</v>
      </c>
      <c r="E133" s="37">
        <v>173984</v>
      </c>
      <c r="F133" s="38">
        <v>0</v>
      </c>
      <c r="G133" s="38">
        <v>4.2796005706134093</v>
      </c>
      <c r="H133" s="38">
        <v>12.033829223558183</v>
      </c>
      <c r="I133" s="38">
        <v>6.61</v>
      </c>
      <c r="J133" s="38">
        <v>10.454452822498471</v>
      </c>
      <c r="K133" s="38">
        <v>24.047279396780109</v>
      </c>
      <c r="L133" s="39">
        <v>141.44079885877318</v>
      </c>
    </row>
    <row r="134" spans="2:12" ht="15" customHeight="1" x14ac:dyDescent="0.25">
      <c r="B134" s="65">
        <f>B133</f>
        <v>42</v>
      </c>
      <c r="C134" s="66" t="str">
        <f>C133</f>
        <v>Loire</v>
      </c>
      <c r="D134" s="36" t="s">
        <v>8</v>
      </c>
      <c r="E134" s="37">
        <v>173984</v>
      </c>
      <c r="F134" s="38">
        <v>0</v>
      </c>
      <c r="G134" s="38">
        <v>0</v>
      </c>
      <c r="H134" s="38">
        <v>1.243122070511514</v>
      </c>
      <c r="I134" s="38">
        <v>2.4</v>
      </c>
      <c r="J134" s="38">
        <v>0</v>
      </c>
      <c r="K134" s="38">
        <v>6.7862237619726917</v>
      </c>
      <c r="L134" s="39">
        <v>56.490727532096997</v>
      </c>
    </row>
    <row r="135" spans="2:12" ht="15" customHeight="1" x14ac:dyDescent="0.25">
      <c r="B135" s="65">
        <v>43</v>
      </c>
      <c r="C135" s="66" t="s">
        <v>72</v>
      </c>
      <c r="D135" s="36" t="s">
        <v>6</v>
      </c>
      <c r="E135" s="37">
        <v>40494</v>
      </c>
      <c r="F135" s="38">
        <v>1.6099449765640921</v>
      </c>
      <c r="G135" s="38">
        <v>7.1326676176890151</v>
      </c>
      <c r="H135" s="38">
        <v>14.489504789076829</v>
      </c>
      <c r="I135" s="38">
        <v>6.47</v>
      </c>
      <c r="J135" s="38">
        <v>12.176482575911962</v>
      </c>
      <c r="K135" s="38">
        <v>26.900346443855714</v>
      </c>
      <c r="L135" s="39">
        <v>118.46341960464642</v>
      </c>
    </row>
    <row r="136" spans="2:12" ht="15" customHeight="1" x14ac:dyDescent="0.25">
      <c r="B136" s="65">
        <f>B135</f>
        <v>43</v>
      </c>
      <c r="C136" s="66" t="str">
        <f>C135</f>
        <v>Haute-Loire</v>
      </c>
      <c r="D136" s="36" t="s">
        <v>7</v>
      </c>
      <c r="E136" s="37">
        <v>40494</v>
      </c>
      <c r="F136" s="38">
        <v>1.1004687181577339</v>
      </c>
      <c r="G136" s="38">
        <v>4.8705930303647849</v>
      </c>
      <c r="H136" s="38">
        <v>13.15467699205217</v>
      </c>
      <c r="I136" s="38">
        <v>6.33</v>
      </c>
      <c r="J136" s="38">
        <v>11.106582433258611</v>
      </c>
      <c r="K136" s="38">
        <v>25.677603423680456</v>
      </c>
      <c r="L136" s="39">
        <v>103.68860811086203</v>
      </c>
    </row>
    <row r="137" spans="2:12" ht="15" customHeight="1" x14ac:dyDescent="0.25">
      <c r="B137" s="65">
        <f>B136</f>
        <v>43</v>
      </c>
      <c r="C137" s="66" t="str">
        <f>C136</f>
        <v>Haute-Loire</v>
      </c>
      <c r="D137" s="36" t="s">
        <v>8</v>
      </c>
      <c r="E137" s="37">
        <v>40494</v>
      </c>
      <c r="F137" s="38">
        <v>0</v>
      </c>
      <c r="G137" s="38">
        <v>0</v>
      </c>
      <c r="H137" s="38">
        <v>1.3348277970246587</v>
      </c>
      <c r="I137" s="38">
        <v>2.6</v>
      </c>
      <c r="J137" s="38">
        <v>0</v>
      </c>
      <c r="K137" s="38">
        <v>7.4994905237415939</v>
      </c>
      <c r="L137" s="39">
        <v>47.391481556959441</v>
      </c>
    </row>
    <row r="138" spans="2:12" ht="15" customHeight="1" x14ac:dyDescent="0.25">
      <c r="B138" s="65">
        <v>44</v>
      </c>
      <c r="C138" s="66" t="s">
        <v>71</v>
      </c>
      <c r="D138" s="36" t="s">
        <v>6</v>
      </c>
      <c r="E138" s="37">
        <v>146776</v>
      </c>
      <c r="F138" s="38">
        <v>1.0189525168127165</v>
      </c>
      <c r="G138" s="38">
        <v>6.1952313022213161</v>
      </c>
      <c r="H138" s="38">
        <v>11.748522518850621</v>
      </c>
      <c r="I138" s="38">
        <v>6.11</v>
      </c>
      <c r="J138" s="38">
        <v>9.9551660892602403</v>
      </c>
      <c r="K138" s="38">
        <v>22.009374363154677</v>
      </c>
      <c r="L138" s="39">
        <v>104.96229875687793</v>
      </c>
    </row>
    <row r="139" spans="2:12" ht="15" customHeight="1" x14ac:dyDescent="0.25">
      <c r="B139" s="65">
        <f>B138</f>
        <v>44</v>
      </c>
      <c r="C139" s="66" t="str">
        <f>C138</f>
        <v>Loire-Atlantique</v>
      </c>
      <c r="D139" s="36" t="s">
        <v>7</v>
      </c>
      <c r="E139" s="37">
        <v>146776</v>
      </c>
      <c r="F139" s="38">
        <v>0</v>
      </c>
      <c r="G139" s="38">
        <v>3.2097004279600569</v>
      </c>
      <c r="H139" s="38">
        <v>10.597106174852252</v>
      </c>
      <c r="I139" s="38">
        <v>6.17</v>
      </c>
      <c r="J139" s="38">
        <v>9.4355003056857552</v>
      </c>
      <c r="K139" s="38">
        <v>20.878337069492559</v>
      </c>
      <c r="L139" s="39">
        <v>103.43386998165886</v>
      </c>
    </row>
    <row r="140" spans="2:12" ht="15" customHeight="1" x14ac:dyDescent="0.25">
      <c r="B140" s="65">
        <f>B139</f>
        <v>44</v>
      </c>
      <c r="C140" s="66" t="str">
        <f>C139</f>
        <v>Loire-Atlantique</v>
      </c>
      <c r="D140" s="36" t="s">
        <v>8</v>
      </c>
      <c r="E140" s="37">
        <v>146776</v>
      </c>
      <c r="F140" s="38">
        <v>0</v>
      </c>
      <c r="G140" s="38">
        <v>0</v>
      </c>
      <c r="H140" s="38">
        <v>1.1412268188302426</v>
      </c>
      <c r="I140" s="38">
        <v>2.08</v>
      </c>
      <c r="J140" s="38">
        <v>0</v>
      </c>
      <c r="K140" s="38">
        <v>5.6449969431424494</v>
      </c>
      <c r="L140" s="39">
        <v>36.060729570002039</v>
      </c>
    </row>
    <row r="141" spans="2:12" ht="15" customHeight="1" x14ac:dyDescent="0.25">
      <c r="B141" s="65">
        <v>45</v>
      </c>
      <c r="C141" s="66" t="s">
        <v>70</v>
      </c>
      <c r="D141" s="36" t="s">
        <v>6</v>
      </c>
      <c r="E141" s="37">
        <v>75695</v>
      </c>
      <c r="F141" s="38">
        <v>1.6099449765640921</v>
      </c>
      <c r="G141" s="38">
        <v>6.1952313022213161</v>
      </c>
      <c r="H141" s="38">
        <v>13.134297941715916</v>
      </c>
      <c r="I141" s="38">
        <v>7.93</v>
      </c>
      <c r="J141" s="38">
        <v>9.9551660892602403</v>
      </c>
      <c r="K141" s="38">
        <v>27.970246586509067</v>
      </c>
      <c r="L141" s="39">
        <v>111.54473201548807</v>
      </c>
    </row>
    <row r="142" spans="2:12" ht="15" customHeight="1" x14ac:dyDescent="0.25">
      <c r="B142" s="65">
        <f>B141</f>
        <v>45</v>
      </c>
      <c r="C142" s="66" t="str">
        <f>C141</f>
        <v>Loiret</v>
      </c>
      <c r="D142" s="36" t="s">
        <v>7</v>
      </c>
      <c r="E142" s="37">
        <v>75695</v>
      </c>
      <c r="F142" s="38">
        <v>0</v>
      </c>
      <c r="G142" s="38">
        <v>3.7701243122070514</v>
      </c>
      <c r="H142" s="38">
        <v>11.789280619523129</v>
      </c>
      <c r="I142" s="38">
        <v>7.89</v>
      </c>
      <c r="J142" s="38">
        <v>8.9769716731200333</v>
      </c>
      <c r="K142" s="38">
        <v>25.52476054615855</v>
      </c>
      <c r="L142" s="39">
        <v>111.54473201548807</v>
      </c>
    </row>
    <row r="143" spans="2:12" ht="15" customHeight="1" x14ac:dyDescent="0.25">
      <c r="B143" s="65">
        <f>B142</f>
        <v>45</v>
      </c>
      <c r="C143" s="66" t="str">
        <f>C142</f>
        <v>Loiret</v>
      </c>
      <c r="D143" s="36" t="s">
        <v>8</v>
      </c>
      <c r="E143" s="37">
        <v>75695</v>
      </c>
      <c r="F143" s="38">
        <v>0</v>
      </c>
      <c r="G143" s="38">
        <v>0</v>
      </c>
      <c r="H143" s="38">
        <v>1.3450173221927859</v>
      </c>
      <c r="I143" s="38">
        <v>2.37</v>
      </c>
      <c r="J143" s="38">
        <v>0</v>
      </c>
      <c r="K143" s="38">
        <v>6.8269818626452006</v>
      </c>
      <c r="L143" s="39">
        <v>32.249847157122474</v>
      </c>
    </row>
    <row r="144" spans="2:12" ht="15" customHeight="1" x14ac:dyDescent="0.25">
      <c r="B144" s="65">
        <v>46</v>
      </c>
      <c r="C144" s="66" t="s">
        <v>69</v>
      </c>
      <c r="D144" s="36" t="s">
        <v>6</v>
      </c>
      <c r="E144" s="37">
        <v>29665</v>
      </c>
      <c r="F144" s="38">
        <v>1.6099449765640921</v>
      </c>
      <c r="G144" s="38">
        <v>7.1326676176890151</v>
      </c>
      <c r="H144" s="38">
        <v>14.204198084369267</v>
      </c>
      <c r="I144" s="38">
        <v>6.82</v>
      </c>
      <c r="J144" s="38">
        <v>11.412268188302424</v>
      </c>
      <c r="K144" s="38">
        <v>26.900346443855714</v>
      </c>
      <c r="L144" s="39">
        <v>117.92337477073568</v>
      </c>
    </row>
    <row r="145" spans="2:12" ht="15" customHeight="1" x14ac:dyDescent="0.25">
      <c r="B145" s="65">
        <f>B144</f>
        <v>46</v>
      </c>
      <c r="C145" s="66" t="str">
        <f>C144</f>
        <v>Lot</v>
      </c>
      <c r="D145" s="36" t="s">
        <v>7</v>
      </c>
      <c r="E145" s="37">
        <v>29665</v>
      </c>
      <c r="F145" s="38">
        <v>0.4585286325657224</v>
      </c>
      <c r="G145" s="38">
        <v>4.6668025270022415</v>
      </c>
      <c r="H145" s="38">
        <v>12.848991237008354</v>
      </c>
      <c r="I145" s="38">
        <v>6.5</v>
      </c>
      <c r="J145" s="38">
        <v>10.648053800692887</v>
      </c>
      <c r="K145" s="38">
        <v>24.515997554513959</v>
      </c>
      <c r="L145" s="39">
        <v>117.92337477073568</v>
      </c>
    </row>
    <row r="146" spans="2:12" ht="15" customHeight="1" x14ac:dyDescent="0.25">
      <c r="B146" s="65">
        <f>B145</f>
        <v>46</v>
      </c>
      <c r="C146" s="66" t="str">
        <f>C145</f>
        <v>Lot</v>
      </c>
      <c r="D146" s="36" t="s">
        <v>8</v>
      </c>
      <c r="E146" s="37">
        <v>29665</v>
      </c>
      <c r="F146" s="38">
        <v>0</v>
      </c>
      <c r="G146" s="38">
        <v>0</v>
      </c>
      <c r="H146" s="38">
        <v>1.3552068473609129</v>
      </c>
      <c r="I146" s="38">
        <v>2.6</v>
      </c>
      <c r="J146" s="38">
        <v>0</v>
      </c>
      <c r="K146" s="38">
        <v>6.8677399633177094</v>
      </c>
      <c r="L146" s="39">
        <v>32.351742408803752</v>
      </c>
    </row>
    <row r="147" spans="2:12" ht="15" customHeight="1" x14ac:dyDescent="0.25">
      <c r="B147" s="65">
        <v>47</v>
      </c>
      <c r="C147" s="66" t="s">
        <v>68</v>
      </c>
      <c r="D147" s="36" t="s">
        <v>6</v>
      </c>
      <c r="E147" s="37">
        <v>52521</v>
      </c>
      <c r="F147" s="38">
        <v>2.4047279396780108</v>
      </c>
      <c r="G147" s="38">
        <v>6.1952313022213161</v>
      </c>
      <c r="H147" s="38">
        <v>14.713674342775626</v>
      </c>
      <c r="I147" s="38">
        <v>9.15</v>
      </c>
      <c r="J147" s="38">
        <v>10.892602404727938</v>
      </c>
      <c r="K147" s="38">
        <v>31.679233747707354</v>
      </c>
      <c r="L147" s="39">
        <v>120.59303036478499</v>
      </c>
    </row>
    <row r="148" spans="2:12" ht="15" customHeight="1" x14ac:dyDescent="0.25">
      <c r="B148" s="65">
        <f>B147</f>
        <v>47</v>
      </c>
      <c r="C148" s="66" t="str">
        <f>C147</f>
        <v>Lot-et-Garonne</v>
      </c>
      <c r="D148" s="36" t="s">
        <v>7</v>
      </c>
      <c r="E148" s="37">
        <v>52521</v>
      </c>
      <c r="F148" s="38">
        <v>1.8035459547585082</v>
      </c>
      <c r="G148" s="38">
        <v>4.1573262685958836</v>
      </c>
      <c r="H148" s="38">
        <v>13.725290401467291</v>
      </c>
      <c r="I148" s="38">
        <v>9.39</v>
      </c>
      <c r="J148" s="38">
        <v>10.648053800692887</v>
      </c>
      <c r="K148" s="38">
        <v>30.008151620134498</v>
      </c>
      <c r="L148" s="39">
        <v>120.59303036478499</v>
      </c>
    </row>
    <row r="149" spans="2:12" ht="15" customHeight="1" x14ac:dyDescent="0.25">
      <c r="B149" s="65">
        <f>B148</f>
        <v>47</v>
      </c>
      <c r="C149" s="66" t="str">
        <f>C148</f>
        <v>Lot-et-Garonne</v>
      </c>
      <c r="D149" s="36" t="s">
        <v>8</v>
      </c>
      <c r="E149" s="37">
        <v>52521</v>
      </c>
      <c r="F149" s="38">
        <v>0</v>
      </c>
      <c r="G149" s="38">
        <v>0</v>
      </c>
      <c r="H149" s="38">
        <v>0.99857346647646217</v>
      </c>
      <c r="I149" s="38">
        <v>2.08</v>
      </c>
      <c r="J149" s="38">
        <v>0</v>
      </c>
      <c r="K149" s="38">
        <v>5.8284083961687383</v>
      </c>
      <c r="L149" s="39">
        <v>25.901772977379256</v>
      </c>
    </row>
    <row r="150" spans="2:12" ht="15" customHeight="1" x14ac:dyDescent="0.25">
      <c r="B150" s="65">
        <v>48</v>
      </c>
      <c r="C150" s="66" t="s">
        <v>67</v>
      </c>
      <c r="D150" s="36" t="s">
        <v>6</v>
      </c>
      <c r="E150" s="37">
        <v>8628</v>
      </c>
      <c r="F150" s="38">
        <v>3.2097004279600569</v>
      </c>
      <c r="G150" s="38">
        <v>7.1326676176890151</v>
      </c>
      <c r="H150" s="38">
        <v>15.865090686773996</v>
      </c>
      <c r="I150" s="38">
        <v>8.14</v>
      </c>
      <c r="J150" s="38">
        <v>14.703484817607498</v>
      </c>
      <c r="K150" s="38">
        <v>33.014061544732016</v>
      </c>
      <c r="L150" s="39">
        <v>84.60362747095985</v>
      </c>
    </row>
    <row r="151" spans="2:12" ht="15" customHeight="1" x14ac:dyDescent="0.25">
      <c r="B151" s="65">
        <f>B150</f>
        <v>48</v>
      </c>
      <c r="C151" s="66" t="str">
        <f>C150</f>
        <v>Lozère</v>
      </c>
      <c r="D151" s="36" t="s">
        <v>7</v>
      </c>
      <c r="E151" s="37">
        <v>8628</v>
      </c>
      <c r="F151" s="38">
        <v>2.2416955369879763</v>
      </c>
      <c r="G151" s="38">
        <v>5.2476054615854899</v>
      </c>
      <c r="H151" s="38">
        <v>14.214387609537393</v>
      </c>
      <c r="I151" s="38">
        <v>8.33</v>
      </c>
      <c r="J151" s="38">
        <v>10.882412879559812</v>
      </c>
      <c r="K151" s="38">
        <v>32.53515386183004</v>
      </c>
      <c r="L151" s="39">
        <v>84.60362747095985</v>
      </c>
    </row>
    <row r="152" spans="2:12" ht="15" customHeight="1" x14ac:dyDescent="0.25">
      <c r="B152" s="65">
        <f>B151</f>
        <v>48</v>
      </c>
      <c r="C152" s="66" t="str">
        <f>C151</f>
        <v>Lozère</v>
      </c>
      <c r="D152" s="36" t="s">
        <v>8</v>
      </c>
      <c r="E152" s="37">
        <v>8628</v>
      </c>
      <c r="F152" s="38">
        <v>0</v>
      </c>
      <c r="G152" s="38">
        <v>0</v>
      </c>
      <c r="H152" s="38">
        <v>1.6507030772366007</v>
      </c>
      <c r="I152" s="38">
        <v>2.6</v>
      </c>
      <c r="J152" s="38">
        <v>0</v>
      </c>
      <c r="K152" s="38">
        <v>7.2039942938659056</v>
      </c>
      <c r="L152" s="39">
        <v>33.268799673935192</v>
      </c>
    </row>
    <row r="153" spans="2:12" ht="15" customHeight="1" x14ac:dyDescent="0.25">
      <c r="B153" s="65">
        <v>49</v>
      </c>
      <c r="C153" s="66" t="s">
        <v>66</v>
      </c>
      <c r="D153" s="36" t="s">
        <v>6</v>
      </c>
      <c r="E153" s="37">
        <v>90027</v>
      </c>
      <c r="F153" s="38">
        <v>1.6099449765640921</v>
      </c>
      <c r="G153" s="38">
        <v>6.1952313022213161</v>
      </c>
      <c r="H153" s="38">
        <v>12.400652129610759</v>
      </c>
      <c r="I153" s="38">
        <v>6.69</v>
      </c>
      <c r="J153" s="38">
        <v>9.9551660892602403</v>
      </c>
      <c r="K153" s="38">
        <v>24.261259425310779</v>
      </c>
      <c r="L153" s="39">
        <v>87.558589769716733</v>
      </c>
    </row>
    <row r="154" spans="2:12" ht="15" customHeight="1" x14ac:dyDescent="0.25">
      <c r="B154" s="65">
        <f>B153</f>
        <v>49</v>
      </c>
      <c r="C154" s="66" t="str">
        <f>C153</f>
        <v>Maine-et-Loire</v>
      </c>
      <c r="D154" s="36" t="s">
        <v>7</v>
      </c>
      <c r="E154" s="37">
        <v>90027</v>
      </c>
      <c r="F154" s="38">
        <v>0</v>
      </c>
      <c r="G154" s="38">
        <v>3.7701243122070514</v>
      </c>
      <c r="H154" s="38">
        <v>11.340941512125536</v>
      </c>
      <c r="I154" s="38">
        <v>6.83</v>
      </c>
      <c r="J154" s="38">
        <v>9.4355003056857552</v>
      </c>
      <c r="K154" s="38">
        <v>24.077847972284488</v>
      </c>
      <c r="L154" s="39">
        <v>87.558589769716733</v>
      </c>
    </row>
    <row r="155" spans="2:12" ht="15" customHeight="1" x14ac:dyDescent="0.25">
      <c r="B155" s="65">
        <f>B154</f>
        <v>49</v>
      </c>
      <c r="C155" s="66" t="str">
        <f>C154</f>
        <v>Maine-et-Loire</v>
      </c>
      <c r="D155" s="36" t="s">
        <v>8</v>
      </c>
      <c r="E155" s="37">
        <v>90027</v>
      </c>
      <c r="F155" s="38">
        <v>0</v>
      </c>
      <c r="G155" s="38">
        <v>0</v>
      </c>
      <c r="H155" s="38">
        <v>1.0597106174852251</v>
      </c>
      <c r="I155" s="38">
        <v>2.0099999999999998</v>
      </c>
      <c r="J155" s="38">
        <v>0</v>
      </c>
      <c r="K155" s="38">
        <v>5.3393111880986348</v>
      </c>
      <c r="L155" s="39">
        <v>28.21479519054412</v>
      </c>
    </row>
    <row r="156" spans="2:12" ht="15" customHeight="1" x14ac:dyDescent="0.25">
      <c r="B156" s="65">
        <v>50</v>
      </c>
      <c r="C156" s="66" t="s">
        <v>65</v>
      </c>
      <c r="D156" s="36" t="s">
        <v>6</v>
      </c>
      <c r="E156" s="37">
        <v>81348</v>
      </c>
      <c r="F156" s="38">
        <v>2.4047279396780108</v>
      </c>
      <c r="G156" s="38">
        <v>6.1952313022213161</v>
      </c>
      <c r="H156" s="38">
        <v>13.073160790707153</v>
      </c>
      <c r="I156" s="38">
        <v>6.8</v>
      </c>
      <c r="J156" s="38">
        <v>10.648053800692887</v>
      </c>
      <c r="K156" s="38">
        <v>25.911962502547379</v>
      </c>
      <c r="L156" s="39">
        <v>91.654778887303848</v>
      </c>
    </row>
    <row r="157" spans="2:12" ht="15" customHeight="1" x14ac:dyDescent="0.25">
      <c r="B157" s="65">
        <f>B156</f>
        <v>50</v>
      </c>
      <c r="C157" s="66" t="str">
        <f>C156</f>
        <v>Manche</v>
      </c>
      <c r="D157" s="36" t="s">
        <v>7</v>
      </c>
      <c r="E157" s="37">
        <v>81348</v>
      </c>
      <c r="F157" s="38">
        <v>1.4163439983696757</v>
      </c>
      <c r="G157" s="38">
        <v>3.7701243122070514</v>
      </c>
      <c r="H157" s="38">
        <v>12.094966374566944</v>
      </c>
      <c r="I157" s="38">
        <v>6.96</v>
      </c>
      <c r="J157" s="38">
        <v>9.5577746077032817</v>
      </c>
      <c r="K157" s="38">
        <v>25.147748114937841</v>
      </c>
      <c r="L157" s="39">
        <v>91.654778887303848</v>
      </c>
    </row>
    <row r="158" spans="2:12" ht="15" customHeight="1" x14ac:dyDescent="0.25">
      <c r="B158" s="65">
        <f>B157</f>
        <v>50</v>
      </c>
      <c r="C158" s="66" t="str">
        <f>C157</f>
        <v>Manche</v>
      </c>
      <c r="D158" s="36" t="s">
        <v>8</v>
      </c>
      <c r="E158" s="37">
        <v>81348</v>
      </c>
      <c r="F158" s="38">
        <v>0</v>
      </c>
      <c r="G158" s="38">
        <v>0</v>
      </c>
      <c r="H158" s="38">
        <v>0.97819441614020775</v>
      </c>
      <c r="I158" s="38">
        <v>1.98</v>
      </c>
      <c r="J158" s="38">
        <v>0</v>
      </c>
      <c r="K158" s="38">
        <v>4.9826778072141833</v>
      </c>
      <c r="L158" s="39">
        <v>33.268799673935192</v>
      </c>
    </row>
    <row r="159" spans="2:12" ht="15" customHeight="1" x14ac:dyDescent="0.25">
      <c r="B159" s="65">
        <v>51</v>
      </c>
      <c r="C159" s="66" t="s">
        <v>64</v>
      </c>
      <c r="D159" s="36" t="s">
        <v>6</v>
      </c>
      <c r="E159" s="37">
        <v>79043</v>
      </c>
      <c r="F159" s="38">
        <v>1.6099449765640921</v>
      </c>
      <c r="G159" s="38">
        <v>6.1952313022213161</v>
      </c>
      <c r="H159" s="38">
        <v>11.707764418178112</v>
      </c>
      <c r="I159" s="38">
        <v>5.68</v>
      </c>
      <c r="J159" s="38">
        <v>9.9755451395964929</v>
      </c>
      <c r="K159" s="38">
        <v>21.907479111473403</v>
      </c>
      <c r="L159" s="39">
        <v>119.83900550234358</v>
      </c>
    </row>
    <row r="160" spans="2:12" ht="15" customHeight="1" x14ac:dyDescent="0.25">
      <c r="B160" s="65">
        <f>B159</f>
        <v>51</v>
      </c>
      <c r="C160" s="66" t="str">
        <f>C159</f>
        <v>Marne</v>
      </c>
      <c r="D160" s="36" t="s">
        <v>7</v>
      </c>
      <c r="E160" s="37">
        <v>79043</v>
      </c>
      <c r="F160" s="38">
        <v>0</v>
      </c>
      <c r="G160" s="38">
        <v>3.7701243122070514</v>
      </c>
      <c r="H160" s="38">
        <v>10.811086203382921</v>
      </c>
      <c r="I160" s="38">
        <v>5.76</v>
      </c>
      <c r="J160" s="38">
        <v>9.4456898308538815</v>
      </c>
      <c r="K160" s="38">
        <v>20.531893213776236</v>
      </c>
      <c r="L160" s="39">
        <v>109.43550030568575</v>
      </c>
    </row>
    <row r="161" spans="2:12" ht="15" customHeight="1" x14ac:dyDescent="0.25">
      <c r="B161" s="65">
        <f>B160</f>
        <v>51</v>
      </c>
      <c r="C161" s="66" t="str">
        <f>C160</f>
        <v>Marne</v>
      </c>
      <c r="D161" s="36" t="s">
        <v>8</v>
      </c>
      <c r="E161" s="37">
        <v>79043</v>
      </c>
      <c r="F161" s="38">
        <v>0</v>
      </c>
      <c r="G161" s="38">
        <v>0</v>
      </c>
      <c r="H161" s="38">
        <v>0.8966782147951905</v>
      </c>
      <c r="I161" s="38">
        <v>1.88</v>
      </c>
      <c r="J161" s="38">
        <v>0</v>
      </c>
      <c r="K161" s="38">
        <v>4.2286529447727741</v>
      </c>
      <c r="L161" s="39">
        <v>25.41267576930915</v>
      </c>
    </row>
    <row r="162" spans="2:12" ht="15" customHeight="1" x14ac:dyDescent="0.25">
      <c r="B162" s="65">
        <v>52</v>
      </c>
      <c r="C162" s="66" t="s">
        <v>63</v>
      </c>
      <c r="D162" s="36" t="s">
        <v>6</v>
      </c>
      <c r="E162" s="37">
        <v>28874</v>
      </c>
      <c r="F162" s="38">
        <v>2.4047279396780108</v>
      </c>
      <c r="G162" s="38">
        <v>6.1952313022213161</v>
      </c>
      <c r="H162" s="38">
        <v>12.166293050743834</v>
      </c>
      <c r="I162" s="38">
        <v>6.54</v>
      </c>
      <c r="J162" s="38">
        <v>9.9551660892602403</v>
      </c>
      <c r="K162" s="38">
        <v>25.932341552883635</v>
      </c>
      <c r="L162" s="39">
        <v>65.997554513959642</v>
      </c>
    </row>
    <row r="163" spans="2:12" ht="15" customHeight="1" x14ac:dyDescent="0.25">
      <c r="B163" s="65">
        <f>B162</f>
        <v>52</v>
      </c>
      <c r="C163" s="66" t="str">
        <f>C162</f>
        <v>Haute-Marne</v>
      </c>
      <c r="D163" s="36" t="s">
        <v>7</v>
      </c>
      <c r="E163" s="37">
        <v>28874</v>
      </c>
      <c r="F163" s="38">
        <v>0</v>
      </c>
      <c r="G163" s="38">
        <v>3.7701243122070514</v>
      </c>
      <c r="H163" s="38">
        <v>10.67862237619727</v>
      </c>
      <c r="I163" s="38">
        <v>6.47</v>
      </c>
      <c r="J163" s="38">
        <v>8.9667821479519052</v>
      </c>
      <c r="K163" s="38">
        <v>23.782351742408803</v>
      </c>
      <c r="L163" s="39">
        <v>64.978601997146939</v>
      </c>
    </row>
    <row r="164" spans="2:12" ht="15" customHeight="1" x14ac:dyDescent="0.25">
      <c r="B164" s="65">
        <f>B163</f>
        <v>52</v>
      </c>
      <c r="C164" s="66" t="str">
        <f>C163</f>
        <v>Haute-Marne</v>
      </c>
      <c r="D164" s="36" t="s">
        <v>8</v>
      </c>
      <c r="E164" s="37">
        <v>28874</v>
      </c>
      <c r="F164" s="38">
        <v>0</v>
      </c>
      <c r="G164" s="38">
        <v>0</v>
      </c>
      <c r="H164" s="38">
        <v>1.487670674546566</v>
      </c>
      <c r="I164" s="38">
        <v>2.33</v>
      </c>
      <c r="J164" s="38">
        <v>0</v>
      </c>
      <c r="K164" s="38">
        <v>6.4805380069288772</v>
      </c>
      <c r="L164" s="39">
        <v>20.654167515793763</v>
      </c>
    </row>
    <row r="165" spans="2:12" ht="15" customHeight="1" x14ac:dyDescent="0.25">
      <c r="B165" s="65">
        <v>53</v>
      </c>
      <c r="C165" s="66" t="s">
        <v>62</v>
      </c>
      <c r="D165" s="36" t="s">
        <v>6</v>
      </c>
      <c r="E165" s="37">
        <v>32651</v>
      </c>
      <c r="F165" s="38">
        <v>1.3755858976971673</v>
      </c>
      <c r="G165" s="38">
        <v>6.1952313022213161</v>
      </c>
      <c r="H165" s="38">
        <v>12.441410230283269</v>
      </c>
      <c r="I165" s="38">
        <v>7.18</v>
      </c>
      <c r="J165" s="38">
        <v>9.9551660892602403</v>
      </c>
      <c r="K165" s="38">
        <v>24.047279396780109</v>
      </c>
      <c r="L165" s="39">
        <v>165.63073160790708</v>
      </c>
    </row>
    <row r="166" spans="2:12" ht="15" customHeight="1" x14ac:dyDescent="0.25">
      <c r="B166" s="65">
        <f>B165</f>
        <v>53</v>
      </c>
      <c r="C166" s="66" t="str">
        <f>C165</f>
        <v>Mayenne</v>
      </c>
      <c r="D166" s="36" t="s">
        <v>7</v>
      </c>
      <c r="E166" s="37">
        <v>32651</v>
      </c>
      <c r="F166" s="38">
        <v>0</v>
      </c>
      <c r="G166" s="38">
        <v>3.3421642551457098</v>
      </c>
      <c r="H166" s="38">
        <v>11.116771958426737</v>
      </c>
      <c r="I166" s="38">
        <v>7.17</v>
      </c>
      <c r="J166" s="38">
        <v>8.9667821479519052</v>
      </c>
      <c r="K166" s="38">
        <v>23.334012635011206</v>
      </c>
      <c r="L166" s="39">
        <v>153.71917668636641</v>
      </c>
    </row>
    <row r="167" spans="2:12" ht="15" customHeight="1" x14ac:dyDescent="0.25">
      <c r="B167" s="65">
        <f>B166</f>
        <v>53</v>
      </c>
      <c r="C167" s="66" t="str">
        <f>C166</f>
        <v>Mayenne</v>
      </c>
      <c r="D167" s="36" t="s">
        <v>8</v>
      </c>
      <c r="E167" s="37">
        <v>32651</v>
      </c>
      <c r="F167" s="38">
        <v>0</v>
      </c>
      <c r="G167" s="38">
        <v>0</v>
      </c>
      <c r="H167" s="38">
        <v>1.3144487466884043</v>
      </c>
      <c r="I167" s="38">
        <v>2.36</v>
      </c>
      <c r="J167" s="38">
        <v>0</v>
      </c>
      <c r="K167" s="38">
        <v>5.9710617485225193</v>
      </c>
      <c r="L167" s="39">
        <v>68.290197676788253</v>
      </c>
    </row>
    <row r="168" spans="2:12" ht="15" customHeight="1" x14ac:dyDescent="0.25">
      <c r="B168" s="65">
        <v>54</v>
      </c>
      <c r="C168" s="66" t="s">
        <v>61</v>
      </c>
      <c r="D168" s="36" t="s">
        <v>6</v>
      </c>
      <c r="E168" s="37">
        <v>121533</v>
      </c>
      <c r="F168" s="38">
        <v>1.6099449765640921</v>
      </c>
      <c r="G168" s="38">
        <v>6.1952313022213161</v>
      </c>
      <c r="H168" s="38">
        <v>12.319135928265743</v>
      </c>
      <c r="I168" s="38">
        <v>7.39</v>
      </c>
      <c r="J168" s="38">
        <v>9.9347870389239858</v>
      </c>
      <c r="K168" s="38">
        <v>26.390870185449355</v>
      </c>
      <c r="L168" s="39">
        <v>212.40065212961073</v>
      </c>
    </row>
    <row r="169" spans="2:12" ht="15" customHeight="1" x14ac:dyDescent="0.25">
      <c r="B169" s="65">
        <f>B168</f>
        <v>54</v>
      </c>
      <c r="C169" s="66" t="str">
        <f>C168</f>
        <v>Meurthe-et-Moselle</v>
      </c>
      <c r="D169" s="36" t="s">
        <v>7</v>
      </c>
      <c r="E169" s="37">
        <v>121533</v>
      </c>
      <c r="F169" s="38">
        <v>0</v>
      </c>
      <c r="G169" s="38">
        <v>3.7701243122070514</v>
      </c>
      <c r="H169" s="38">
        <v>10.882412879559812</v>
      </c>
      <c r="I169" s="38">
        <v>7.38</v>
      </c>
      <c r="J169" s="38">
        <v>8.9667821479519052</v>
      </c>
      <c r="K169" s="38">
        <v>24.454860403505194</v>
      </c>
      <c r="L169" s="39">
        <v>212.40065212961073</v>
      </c>
    </row>
    <row r="170" spans="2:12" ht="15" customHeight="1" x14ac:dyDescent="0.25">
      <c r="B170" s="65">
        <f>B169</f>
        <v>54</v>
      </c>
      <c r="C170" s="66" t="str">
        <f>C169</f>
        <v>Meurthe-et-Moselle</v>
      </c>
      <c r="D170" s="36" t="s">
        <v>8</v>
      </c>
      <c r="E170" s="37">
        <v>121533</v>
      </c>
      <c r="F170" s="38">
        <v>0</v>
      </c>
      <c r="G170" s="38">
        <v>0</v>
      </c>
      <c r="H170" s="38">
        <v>1.4367230487059302</v>
      </c>
      <c r="I170" s="38">
        <v>2.41</v>
      </c>
      <c r="J170" s="38">
        <v>0</v>
      </c>
      <c r="K170" s="38">
        <v>6.6231913592826572</v>
      </c>
      <c r="L170" s="39">
        <v>55.757081719991845</v>
      </c>
    </row>
    <row r="171" spans="2:12" ht="15" customHeight="1" x14ac:dyDescent="0.25">
      <c r="B171" s="65">
        <v>55</v>
      </c>
      <c r="C171" s="66" t="s">
        <v>60</v>
      </c>
      <c r="D171" s="36" t="s">
        <v>6</v>
      </c>
      <c r="E171" s="37">
        <v>37517</v>
      </c>
      <c r="F171" s="38">
        <v>3.2097004279600569</v>
      </c>
      <c r="G171" s="38">
        <v>6.1952313022213161</v>
      </c>
      <c r="H171" s="38">
        <v>13.134297941715916</v>
      </c>
      <c r="I171" s="38">
        <v>6.27</v>
      </c>
      <c r="J171" s="38">
        <v>11.412268188302424</v>
      </c>
      <c r="K171" s="38">
        <v>26.472386386794373</v>
      </c>
      <c r="L171" s="39">
        <v>238.82209089056448</v>
      </c>
    </row>
    <row r="172" spans="2:12" ht="15" customHeight="1" x14ac:dyDescent="0.25">
      <c r="B172" s="65">
        <f>B171</f>
        <v>55</v>
      </c>
      <c r="C172" s="66" t="str">
        <f>C171</f>
        <v>Meuse</v>
      </c>
      <c r="D172" s="36" t="s">
        <v>7</v>
      </c>
      <c r="E172" s="37">
        <v>37517</v>
      </c>
      <c r="F172" s="38">
        <v>1.4163439983696757</v>
      </c>
      <c r="G172" s="38">
        <v>4.6668025270022415</v>
      </c>
      <c r="H172" s="38">
        <v>12.064397799062563</v>
      </c>
      <c r="I172" s="38">
        <v>6.15</v>
      </c>
      <c r="J172" s="38">
        <v>10.250662319135929</v>
      </c>
      <c r="K172" s="38">
        <v>24.281638475647032</v>
      </c>
      <c r="L172" s="39">
        <v>191.05359690238433</v>
      </c>
    </row>
    <row r="173" spans="2:12" ht="15" customHeight="1" x14ac:dyDescent="0.25">
      <c r="B173" s="65">
        <f>B172</f>
        <v>55</v>
      </c>
      <c r="C173" s="66" t="str">
        <f>C172</f>
        <v>Meuse</v>
      </c>
      <c r="D173" s="36" t="s">
        <v>8</v>
      </c>
      <c r="E173" s="37">
        <v>37517</v>
      </c>
      <c r="F173" s="38">
        <v>0</v>
      </c>
      <c r="G173" s="38">
        <v>0</v>
      </c>
      <c r="H173" s="38">
        <v>1.0699001426533523</v>
      </c>
      <c r="I173" s="38">
        <v>2.23</v>
      </c>
      <c r="J173" s="38">
        <v>0</v>
      </c>
      <c r="K173" s="38">
        <v>6.3175056042388427</v>
      </c>
      <c r="L173" s="39">
        <v>47.768493988180154</v>
      </c>
    </row>
    <row r="174" spans="2:12" ht="15" customHeight="1" x14ac:dyDescent="0.25">
      <c r="B174" s="65">
        <v>56</v>
      </c>
      <c r="C174" s="66" t="s">
        <v>59</v>
      </c>
      <c r="D174" s="36" t="s">
        <v>6</v>
      </c>
      <c r="E174" s="37">
        <v>158730</v>
      </c>
      <c r="F174" s="38">
        <v>1.6099449765640921</v>
      </c>
      <c r="G174" s="38">
        <v>6.4194008559201139</v>
      </c>
      <c r="H174" s="38">
        <v>13.592826574281638</v>
      </c>
      <c r="I174" s="38">
        <v>7.19</v>
      </c>
      <c r="J174" s="38">
        <v>11.361320562461788</v>
      </c>
      <c r="K174" s="38">
        <v>26.879967393519461</v>
      </c>
      <c r="L174" s="39">
        <v>104.81964540452415</v>
      </c>
    </row>
    <row r="175" spans="2:12" ht="15" customHeight="1" x14ac:dyDescent="0.25">
      <c r="B175" s="65">
        <f>B174</f>
        <v>56</v>
      </c>
      <c r="C175" s="66" t="str">
        <f>C174</f>
        <v>Morbihan</v>
      </c>
      <c r="D175" s="36" t="s">
        <v>7</v>
      </c>
      <c r="E175" s="37">
        <v>158730</v>
      </c>
      <c r="F175" s="38">
        <v>0</v>
      </c>
      <c r="G175" s="38">
        <v>4.6668025270022415</v>
      </c>
      <c r="H175" s="38">
        <v>12.655390258813938</v>
      </c>
      <c r="I175" s="38">
        <v>7.27</v>
      </c>
      <c r="J175" s="38">
        <v>10.648053800692887</v>
      </c>
      <c r="K175" s="38">
        <v>25.616466272671694</v>
      </c>
      <c r="L175" s="39">
        <v>104.81964540452415</v>
      </c>
    </row>
    <row r="176" spans="2:12" ht="15" customHeight="1" x14ac:dyDescent="0.25">
      <c r="B176" s="65">
        <f>B175</f>
        <v>56</v>
      </c>
      <c r="C176" s="66" t="str">
        <f>C175</f>
        <v>Morbihan</v>
      </c>
      <c r="D176" s="36" t="s">
        <v>8</v>
      </c>
      <c r="E176" s="37">
        <v>158730</v>
      </c>
      <c r="F176" s="38">
        <v>0</v>
      </c>
      <c r="G176" s="38">
        <v>0</v>
      </c>
      <c r="H176" s="38">
        <v>0.92724679029957202</v>
      </c>
      <c r="I176" s="38">
        <v>2.08</v>
      </c>
      <c r="J176" s="38">
        <v>0</v>
      </c>
      <c r="K176" s="38">
        <v>5.8487874465049927</v>
      </c>
      <c r="L176" s="39">
        <v>33.309557774607697</v>
      </c>
    </row>
    <row r="177" spans="2:12" ht="15" customHeight="1" x14ac:dyDescent="0.25">
      <c r="B177" s="65">
        <v>57</v>
      </c>
      <c r="C177" s="66" t="s">
        <v>58</v>
      </c>
      <c r="D177" s="36" t="s">
        <v>6</v>
      </c>
      <c r="E177" s="37">
        <v>239467</v>
      </c>
      <c r="F177" s="38">
        <v>1.6099449765640921</v>
      </c>
      <c r="G177" s="38">
        <v>6.1952313022213161</v>
      </c>
      <c r="H177" s="38">
        <v>13.592826574281638</v>
      </c>
      <c r="I177" s="38">
        <v>7.59</v>
      </c>
      <c r="J177" s="38">
        <v>10.648053800692887</v>
      </c>
      <c r="K177" s="38">
        <v>28.224984715712246</v>
      </c>
      <c r="L177" s="39">
        <v>188.85265946606887</v>
      </c>
    </row>
    <row r="178" spans="2:12" ht="15" customHeight="1" x14ac:dyDescent="0.25">
      <c r="B178" s="65">
        <f>B177</f>
        <v>57</v>
      </c>
      <c r="C178" s="66" t="str">
        <f>C177</f>
        <v>Moselle</v>
      </c>
      <c r="D178" s="36" t="s">
        <v>7</v>
      </c>
      <c r="E178" s="37">
        <v>239467</v>
      </c>
      <c r="F178" s="38">
        <v>0</v>
      </c>
      <c r="G178" s="38">
        <v>4.2796005706134093</v>
      </c>
      <c r="H178" s="38">
        <v>12.706337884654575</v>
      </c>
      <c r="I178" s="38">
        <v>7.66</v>
      </c>
      <c r="J178" s="38">
        <v>10.138577542286528</v>
      </c>
      <c r="K178" s="38">
        <v>27.511717953943347</v>
      </c>
      <c r="L178" s="39">
        <v>116.22172406765844</v>
      </c>
    </row>
    <row r="179" spans="2:12" ht="15" customHeight="1" x14ac:dyDescent="0.25">
      <c r="B179" s="65">
        <f>B178</f>
        <v>57</v>
      </c>
      <c r="C179" s="66" t="str">
        <f>C178</f>
        <v>Moselle</v>
      </c>
      <c r="D179" s="36" t="s">
        <v>8</v>
      </c>
      <c r="E179" s="37">
        <v>239467</v>
      </c>
      <c r="F179" s="38">
        <v>0</v>
      </c>
      <c r="G179" s="38">
        <v>0</v>
      </c>
      <c r="H179" s="38">
        <v>0.87629916445893619</v>
      </c>
      <c r="I179" s="38">
        <v>2</v>
      </c>
      <c r="J179" s="38">
        <v>0</v>
      </c>
      <c r="K179" s="38">
        <v>4.9215406562054209</v>
      </c>
      <c r="L179" s="39">
        <v>80.130425922152028</v>
      </c>
    </row>
    <row r="180" spans="2:12" ht="15" customHeight="1" x14ac:dyDescent="0.25">
      <c r="B180" s="65">
        <v>58</v>
      </c>
      <c r="C180" s="66" t="s">
        <v>57</v>
      </c>
      <c r="D180" s="36" t="s">
        <v>6</v>
      </c>
      <c r="E180" s="37">
        <v>24212</v>
      </c>
      <c r="F180" s="38">
        <v>2.4047279396780108</v>
      </c>
      <c r="G180" s="38">
        <v>6.1952313022213161</v>
      </c>
      <c r="H180" s="38">
        <v>13.195435092724678</v>
      </c>
      <c r="I180" s="38">
        <v>6.72</v>
      </c>
      <c r="J180" s="38">
        <v>10.648053800692887</v>
      </c>
      <c r="K180" s="38">
        <v>26.900346443855714</v>
      </c>
      <c r="L180" s="39">
        <v>91.889137966170779</v>
      </c>
    </row>
    <row r="181" spans="2:12" ht="15" customHeight="1" x14ac:dyDescent="0.25">
      <c r="B181" s="65">
        <f>B180</f>
        <v>58</v>
      </c>
      <c r="C181" s="66" t="str">
        <f>C180</f>
        <v>Nièvre</v>
      </c>
      <c r="D181" s="36" t="s">
        <v>7</v>
      </c>
      <c r="E181" s="37">
        <v>24212</v>
      </c>
      <c r="F181" s="38">
        <v>0</v>
      </c>
      <c r="G181" s="38">
        <v>3.7701243122070514</v>
      </c>
      <c r="H181" s="38">
        <v>12.1153454249032</v>
      </c>
      <c r="I181" s="38">
        <v>6.77</v>
      </c>
      <c r="J181" s="38">
        <v>9.9551660892602403</v>
      </c>
      <c r="K181" s="38">
        <v>26.900346443855714</v>
      </c>
      <c r="L181" s="39">
        <v>57.611575300590985</v>
      </c>
    </row>
    <row r="182" spans="2:12" ht="15" customHeight="1" x14ac:dyDescent="0.25">
      <c r="B182" s="65">
        <f>B181</f>
        <v>58</v>
      </c>
      <c r="C182" s="66" t="str">
        <f>C181</f>
        <v>Nièvre</v>
      </c>
      <c r="D182" s="36" t="s">
        <v>8</v>
      </c>
      <c r="E182" s="37">
        <v>24212</v>
      </c>
      <c r="F182" s="38">
        <v>0</v>
      </c>
      <c r="G182" s="38">
        <v>0</v>
      </c>
      <c r="H182" s="38">
        <v>1.0902791929896067</v>
      </c>
      <c r="I182" s="38">
        <v>2.14</v>
      </c>
      <c r="J182" s="38">
        <v>0</v>
      </c>
      <c r="K182" s="38">
        <v>5.2476054615854899</v>
      </c>
      <c r="L182" s="39">
        <v>35.276136132056244</v>
      </c>
    </row>
    <row r="183" spans="2:12" ht="15" customHeight="1" x14ac:dyDescent="0.25">
      <c r="B183" s="65">
        <v>59</v>
      </c>
      <c r="C183" s="66" t="s">
        <v>56</v>
      </c>
      <c r="D183" s="36" t="s">
        <v>6</v>
      </c>
      <c r="E183" s="37">
        <v>582148</v>
      </c>
      <c r="F183" s="38">
        <v>1.6099449765640921</v>
      </c>
      <c r="G183" s="38">
        <v>6.1952313022213161</v>
      </c>
      <c r="H183" s="38">
        <v>13.592826574281638</v>
      </c>
      <c r="I183" s="38">
        <v>7.2</v>
      </c>
      <c r="J183" s="38">
        <v>10.648053800692887</v>
      </c>
      <c r="K183" s="38">
        <v>27.715508457305887</v>
      </c>
      <c r="L183" s="39">
        <v>151.54880782555531</v>
      </c>
    </row>
    <row r="184" spans="2:12" ht="15" customHeight="1" x14ac:dyDescent="0.25">
      <c r="B184" s="65">
        <f>B183</f>
        <v>59</v>
      </c>
      <c r="C184" s="66" t="str">
        <f>C183</f>
        <v>Nord</v>
      </c>
      <c r="D184" s="36" t="s">
        <v>7</v>
      </c>
      <c r="E184" s="37">
        <v>582148</v>
      </c>
      <c r="F184" s="38">
        <v>0</v>
      </c>
      <c r="G184" s="38">
        <v>4.2796005706134093</v>
      </c>
      <c r="H184" s="38">
        <v>12.461789280619524</v>
      </c>
      <c r="I184" s="38">
        <v>7.2</v>
      </c>
      <c r="J184" s="38">
        <v>10.138577542286528</v>
      </c>
      <c r="K184" s="38">
        <v>26.900346443855714</v>
      </c>
      <c r="L184" s="39">
        <v>151.54880782555531</v>
      </c>
    </row>
    <row r="185" spans="2:12" ht="15" customHeight="1" x14ac:dyDescent="0.25">
      <c r="B185" s="65">
        <f>B184</f>
        <v>59</v>
      </c>
      <c r="C185" s="66" t="str">
        <f>C184</f>
        <v>Nord</v>
      </c>
      <c r="D185" s="36" t="s">
        <v>8</v>
      </c>
      <c r="E185" s="37">
        <v>582148</v>
      </c>
      <c r="F185" s="38">
        <v>0</v>
      </c>
      <c r="G185" s="38">
        <v>0</v>
      </c>
      <c r="H185" s="38">
        <v>1.1310372936621154</v>
      </c>
      <c r="I185" s="38">
        <v>2.36</v>
      </c>
      <c r="J185" s="38">
        <v>0</v>
      </c>
      <c r="K185" s="38">
        <v>6.5722437334420212</v>
      </c>
      <c r="L185" s="39">
        <v>46.209496637456695</v>
      </c>
    </row>
    <row r="186" spans="2:12" ht="15" customHeight="1" x14ac:dyDescent="0.25">
      <c r="B186" s="65">
        <v>60</v>
      </c>
      <c r="C186" s="66" t="s">
        <v>55</v>
      </c>
      <c r="D186" s="36" t="s">
        <v>6</v>
      </c>
      <c r="E186" s="37">
        <v>100129</v>
      </c>
      <c r="F186" s="38">
        <v>3.0568575504381492E-2</v>
      </c>
      <c r="G186" s="38">
        <v>6.1952313022213161</v>
      </c>
      <c r="H186" s="38">
        <v>13.878133278989198</v>
      </c>
      <c r="I186" s="38">
        <v>8.65</v>
      </c>
      <c r="J186" s="38">
        <v>10.648053800692887</v>
      </c>
      <c r="K186" s="38">
        <v>30.792745058080289</v>
      </c>
      <c r="L186" s="39">
        <v>109.10943550030568</v>
      </c>
    </row>
    <row r="187" spans="2:12" ht="15" customHeight="1" x14ac:dyDescent="0.25">
      <c r="B187" s="65">
        <f>B186</f>
        <v>60</v>
      </c>
      <c r="C187" s="66" t="str">
        <f>C186</f>
        <v>Oise</v>
      </c>
      <c r="D187" s="36" t="s">
        <v>7</v>
      </c>
      <c r="E187" s="37">
        <v>100129</v>
      </c>
      <c r="F187" s="38">
        <v>0</v>
      </c>
      <c r="G187" s="38">
        <v>3.2097004279600569</v>
      </c>
      <c r="H187" s="38">
        <v>12.614632158141431</v>
      </c>
      <c r="I187" s="38">
        <v>8.7799999999999994</v>
      </c>
      <c r="J187" s="38">
        <v>9.9551660892602403</v>
      </c>
      <c r="K187" s="38">
        <v>29.712655390258814</v>
      </c>
      <c r="L187" s="39">
        <v>109.10943550030568</v>
      </c>
    </row>
    <row r="188" spans="2:12" ht="15" customHeight="1" x14ac:dyDescent="0.25">
      <c r="B188" s="65">
        <f>B187</f>
        <v>60</v>
      </c>
      <c r="C188" s="66" t="str">
        <f>C187</f>
        <v>Oise</v>
      </c>
      <c r="D188" s="36" t="s">
        <v>8</v>
      </c>
      <c r="E188" s="37">
        <v>100129</v>
      </c>
      <c r="F188" s="38">
        <v>0</v>
      </c>
      <c r="G188" s="38">
        <v>0</v>
      </c>
      <c r="H188" s="38">
        <v>1.2533115956796412</v>
      </c>
      <c r="I188" s="38">
        <v>2.29</v>
      </c>
      <c r="J188" s="38">
        <v>0</v>
      </c>
      <c r="K188" s="38">
        <v>6.5722437334420212</v>
      </c>
      <c r="L188" s="39">
        <v>28.765029549622987</v>
      </c>
    </row>
    <row r="189" spans="2:12" ht="15" customHeight="1" x14ac:dyDescent="0.25">
      <c r="B189" s="65">
        <v>61</v>
      </c>
      <c r="C189" s="66" t="s">
        <v>54</v>
      </c>
      <c r="D189" s="36" t="s">
        <v>6</v>
      </c>
      <c r="E189" s="37">
        <v>38603</v>
      </c>
      <c r="F189" s="38">
        <v>1.6099449765640921</v>
      </c>
      <c r="G189" s="38">
        <v>6.4194008559201139</v>
      </c>
      <c r="H189" s="38">
        <v>12.75728551049521</v>
      </c>
      <c r="I189" s="38">
        <v>6.92</v>
      </c>
      <c r="J189" s="38">
        <v>10.393315671489708</v>
      </c>
      <c r="K189" s="38">
        <v>24.302017525983288</v>
      </c>
      <c r="L189" s="39">
        <v>127.9091094355003</v>
      </c>
    </row>
    <row r="190" spans="2:12" ht="15" customHeight="1" x14ac:dyDescent="0.25">
      <c r="B190" s="65">
        <f>B189</f>
        <v>61</v>
      </c>
      <c r="C190" s="66" t="str">
        <f>C189</f>
        <v>Orne</v>
      </c>
      <c r="D190" s="36" t="s">
        <v>7</v>
      </c>
      <c r="E190" s="37">
        <v>38603</v>
      </c>
      <c r="F190" s="38">
        <v>0</v>
      </c>
      <c r="G190" s="38">
        <v>4.2796005706134093</v>
      </c>
      <c r="H190" s="38">
        <v>11.626248216833096</v>
      </c>
      <c r="I190" s="38">
        <v>6.84</v>
      </c>
      <c r="J190" s="38">
        <v>9.476258406358264</v>
      </c>
      <c r="K190" s="38">
        <v>22.671693499082942</v>
      </c>
      <c r="L190" s="39">
        <v>75.422865294477276</v>
      </c>
    </row>
    <row r="191" spans="2:12" ht="15" customHeight="1" x14ac:dyDescent="0.25">
      <c r="B191" s="65">
        <f>B190</f>
        <v>61</v>
      </c>
      <c r="C191" s="66" t="str">
        <f>C190</f>
        <v>Orne</v>
      </c>
      <c r="D191" s="36" t="s">
        <v>8</v>
      </c>
      <c r="E191" s="37">
        <v>38603</v>
      </c>
      <c r="F191" s="38">
        <v>0</v>
      </c>
      <c r="G191" s="38">
        <v>0</v>
      </c>
      <c r="H191" s="38">
        <v>1.1310372936621154</v>
      </c>
      <c r="I191" s="38">
        <v>2.2599999999999998</v>
      </c>
      <c r="J191" s="38">
        <v>0</v>
      </c>
      <c r="K191" s="38">
        <v>5.8895455471775016</v>
      </c>
      <c r="L191" s="39">
        <v>52.486244141023022</v>
      </c>
    </row>
    <row r="192" spans="2:12" ht="15" customHeight="1" x14ac:dyDescent="0.25">
      <c r="B192" s="65">
        <v>62</v>
      </c>
      <c r="C192" s="66" t="s">
        <v>53</v>
      </c>
      <c r="D192" s="36" t="s">
        <v>6</v>
      </c>
      <c r="E192" s="37">
        <v>319731</v>
      </c>
      <c r="F192" s="38">
        <v>1.6099449765640921</v>
      </c>
      <c r="G192" s="38">
        <v>7.1326676176890151</v>
      </c>
      <c r="H192" s="38">
        <v>13.582637049113512</v>
      </c>
      <c r="I192" s="38">
        <v>7.41</v>
      </c>
      <c r="J192" s="38">
        <v>10.648053800692887</v>
      </c>
      <c r="K192" s="38">
        <v>27.776645608314652</v>
      </c>
      <c r="L192" s="39">
        <v>102.35378031383738</v>
      </c>
    </row>
    <row r="193" spans="2:12" ht="15" customHeight="1" x14ac:dyDescent="0.25">
      <c r="B193" s="65">
        <f>B192</f>
        <v>62</v>
      </c>
      <c r="C193" s="66" t="str">
        <f>C192</f>
        <v>Pas-de-Calais</v>
      </c>
      <c r="D193" s="36" t="s">
        <v>7</v>
      </c>
      <c r="E193" s="37">
        <v>319731</v>
      </c>
      <c r="F193" s="38">
        <v>0</v>
      </c>
      <c r="G193" s="38">
        <v>4.2796005706134093</v>
      </c>
      <c r="H193" s="38">
        <v>12.492357856123904</v>
      </c>
      <c r="I193" s="38">
        <v>7.37</v>
      </c>
      <c r="J193" s="38">
        <v>10.138577542286528</v>
      </c>
      <c r="K193" s="38">
        <v>26.900346443855714</v>
      </c>
      <c r="L193" s="39">
        <v>102.35378031383738</v>
      </c>
    </row>
    <row r="194" spans="2:12" ht="15" customHeight="1" x14ac:dyDescent="0.25">
      <c r="B194" s="65">
        <f>B193</f>
        <v>62</v>
      </c>
      <c r="C194" s="66" t="str">
        <f>C193</f>
        <v>Pas-de-Calais</v>
      </c>
      <c r="D194" s="36" t="s">
        <v>8</v>
      </c>
      <c r="E194" s="37">
        <v>319731</v>
      </c>
      <c r="F194" s="38">
        <v>0</v>
      </c>
      <c r="G194" s="38">
        <v>0</v>
      </c>
      <c r="H194" s="38">
        <v>1.0902791929896067</v>
      </c>
      <c r="I194" s="38">
        <v>2.34</v>
      </c>
      <c r="J194" s="38">
        <v>0</v>
      </c>
      <c r="K194" s="38">
        <v>6.3175056042388427</v>
      </c>
      <c r="L194" s="39">
        <v>33.492969227633985</v>
      </c>
    </row>
    <row r="195" spans="2:12" ht="15" customHeight="1" x14ac:dyDescent="0.25">
      <c r="B195" s="65">
        <v>63</v>
      </c>
      <c r="C195" s="66" t="s">
        <v>52</v>
      </c>
      <c r="D195" s="36" t="s">
        <v>6</v>
      </c>
      <c r="E195" s="37">
        <v>102841</v>
      </c>
      <c r="F195" s="38">
        <v>1.6099449765640921</v>
      </c>
      <c r="G195" s="38">
        <v>7.1326676176890151</v>
      </c>
      <c r="H195" s="38">
        <v>13.684532300794782</v>
      </c>
      <c r="I195" s="38">
        <v>7.97</v>
      </c>
      <c r="J195" s="38">
        <v>10.648053800692887</v>
      </c>
      <c r="K195" s="38">
        <v>27.84797228449154</v>
      </c>
      <c r="L195" s="39">
        <v>88.536784185856931</v>
      </c>
    </row>
    <row r="196" spans="2:12" ht="15" customHeight="1" x14ac:dyDescent="0.25">
      <c r="B196" s="65">
        <f>B195</f>
        <v>63</v>
      </c>
      <c r="C196" s="66" t="str">
        <f>C195</f>
        <v>Puy-de-Dôme</v>
      </c>
      <c r="D196" s="36" t="s">
        <v>7</v>
      </c>
      <c r="E196" s="37">
        <v>102841</v>
      </c>
      <c r="F196" s="38">
        <v>0</v>
      </c>
      <c r="G196" s="38">
        <v>4.4222539229671893</v>
      </c>
      <c r="H196" s="38">
        <v>12.563684532300794</v>
      </c>
      <c r="I196" s="38">
        <v>7.94</v>
      </c>
      <c r="J196" s="38">
        <v>10.138577542286528</v>
      </c>
      <c r="K196" s="38">
        <v>26.604850213980026</v>
      </c>
      <c r="L196" s="39">
        <v>88.536784185856931</v>
      </c>
    </row>
    <row r="197" spans="2:12" ht="15" customHeight="1" x14ac:dyDescent="0.25">
      <c r="B197" s="65">
        <f>B196</f>
        <v>63</v>
      </c>
      <c r="C197" s="66" t="str">
        <f>C196</f>
        <v>Puy-de-Dôme</v>
      </c>
      <c r="D197" s="36" t="s">
        <v>8</v>
      </c>
      <c r="E197" s="37">
        <v>102841</v>
      </c>
      <c r="F197" s="38">
        <v>0</v>
      </c>
      <c r="G197" s="38">
        <v>0</v>
      </c>
      <c r="H197" s="38">
        <v>1.1208477684939882</v>
      </c>
      <c r="I197" s="38">
        <v>2.33</v>
      </c>
      <c r="J197" s="38">
        <v>0</v>
      </c>
      <c r="K197" s="38">
        <v>6.3175056042388427</v>
      </c>
      <c r="L197" s="39">
        <v>25.667413898512329</v>
      </c>
    </row>
    <row r="198" spans="2:12" ht="15" customHeight="1" x14ac:dyDescent="0.25">
      <c r="B198" s="65">
        <v>64</v>
      </c>
      <c r="C198" s="66" t="s">
        <v>51</v>
      </c>
      <c r="D198" s="36" t="s">
        <v>6</v>
      </c>
      <c r="E198" s="37">
        <v>143289</v>
      </c>
      <c r="F198" s="38">
        <v>1.6099449765640921</v>
      </c>
      <c r="G198" s="38">
        <v>7.1326676176890151</v>
      </c>
      <c r="H198" s="38">
        <v>15.447320154880781</v>
      </c>
      <c r="I198" s="38">
        <v>8.64</v>
      </c>
      <c r="J198" s="38">
        <v>13.348277970246585</v>
      </c>
      <c r="K198" s="38">
        <v>31.791318524556754</v>
      </c>
      <c r="L198" s="39">
        <v>143.16282861218667</v>
      </c>
    </row>
    <row r="199" spans="2:12" ht="15" customHeight="1" x14ac:dyDescent="0.25">
      <c r="B199" s="65">
        <f>B198</f>
        <v>64</v>
      </c>
      <c r="C199" s="66" t="str">
        <f>C198</f>
        <v>Pyrénées-Atlantiques</v>
      </c>
      <c r="D199" s="36" t="s">
        <v>7</v>
      </c>
      <c r="E199" s="37">
        <v>143289</v>
      </c>
      <c r="F199" s="38">
        <v>0</v>
      </c>
      <c r="G199" s="38">
        <v>4.8705930303647849</v>
      </c>
      <c r="H199" s="38">
        <v>14.611779091094354</v>
      </c>
      <c r="I199" s="38">
        <v>8.77</v>
      </c>
      <c r="J199" s="38">
        <v>12.655390258813938</v>
      </c>
      <c r="K199" s="38">
        <v>31.281842266150395</v>
      </c>
      <c r="L199" s="39">
        <v>143.16282861218667</v>
      </c>
    </row>
    <row r="200" spans="2:12" ht="15" customHeight="1" x14ac:dyDescent="0.25">
      <c r="B200" s="65">
        <f>B199</f>
        <v>64</v>
      </c>
      <c r="C200" s="66" t="str">
        <f>C199</f>
        <v>Pyrénées-Atlantiques</v>
      </c>
      <c r="D200" s="36" t="s">
        <v>8</v>
      </c>
      <c r="E200" s="37">
        <v>143289</v>
      </c>
      <c r="F200" s="38">
        <v>0</v>
      </c>
      <c r="G200" s="38">
        <v>0</v>
      </c>
      <c r="H200" s="38">
        <v>0.83554106378642745</v>
      </c>
      <c r="I200" s="38">
        <v>2.06</v>
      </c>
      <c r="J200" s="38">
        <v>0</v>
      </c>
      <c r="K200" s="38">
        <v>5.1253311595679643</v>
      </c>
      <c r="L200" s="39">
        <v>35.296515182392497</v>
      </c>
    </row>
    <row r="201" spans="2:12" ht="15" customHeight="1" x14ac:dyDescent="0.25">
      <c r="B201" s="65">
        <v>65</v>
      </c>
      <c r="C201" s="66" t="s">
        <v>50</v>
      </c>
      <c r="D201" s="36" t="s">
        <v>6</v>
      </c>
      <c r="E201" s="37">
        <v>54251</v>
      </c>
      <c r="F201" s="38">
        <v>3.2097004279600569</v>
      </c>
      <c r="G201" s="38">
        <v>7.1326676176890151</v>
      </c>
      <c r="H201" s="38">
        <v>15.814143060933359</v>
      </c>
      <c r="I201" s="38">
        <v>9.14</v>
      </c>
      <c r="J201" s="38">
        <v>14.112492357856123</v>
      </c>
      <c r="K201" s="38">
        <v>30.415732626859587</v>
      </c>
      <c r="L201" s="39">
        <v>157.59119625025474</v>
      </c>
    </row>
    <row r="202" spans="2:12" ht="15" customHeight="1" x14ac:dyDescent="0.25">
      <c r="B202" s="65">
        <f>B201</f>
        <v>65</v>
      </c>
      <c r="C202" s="66" t="str">
        <f>C201</f>
        <v>Hautes-Pyrénées</v>
      </c>
      <c r="D202" s="36" t="s">
        <v>7</v>
      </c>
      <c r="E202" s="37">
        <v>54251</v>
      </c>
      <c r="F202" s="38">
        <v>0</v>
      </c>
      <c r="G202" s="38">
        <v>4.8705930303647849</v>
      </c>
      <c r="H202" s="38">
        <v>14.306093336050539</v>
      </c>
      <c r="I202" s="38">
        <v>9.2100000000000009</v>
      </c>
      <c r="J202" s="38">
        <v>11.81984919502751</v>
      </c>
      <c r="K202" s="38">
        <v>28.459343794579169</v>
      </c>
      <c r="L202" s="39">
        <v>157.59119625025474</v>
      </c>
    </row>
    <row r="203" spans="2:12" ht="15" customHeight="1" x14ac:dyDescent="0.25">
      <c r="B203" s="65">
        <f>B202</f>
        <v>65</v>
      </c>
      <c r="C203" s="66" t="str">
        <f>C202</f>
        <v>Hautes-Pyrénées</v>
      </c>
      <c r="D203" s="36" t="s">
        <v>8</v>
      </c>
      <c r="E203" s="37">
        <v>54251</v>
      </c>
      <c r="F203" s="38">
        <v>0</v>
      </c>
      <c r="G203" s="38">
        <v>0</v>
      </c>
      <c r="H203" s="38">
        <v>1.5080497248828204</v>
      </c>
      <c r="I203" s="38">
        <v>2.8</v>
      </c>
      <c r="J203" s="38">
        <v>0</v>
      </c>
      <c r="K203" s="38">
        <v>7.7236600774403907</v>
      </c>
      <c r="L203" s="39">
        <v>31.567148970857957</v>
      </c>
    </row>
    <row r="204" spans="2:12" ht="15" customHeight="1" x14ac:dyDescent="0.25">
      <c r="B204" s="65">
        <v>66</v>
      </c>
      <c r="C204" s="66" t="s">
        <v>49</v>
      </c>
      <c r="D204" s="36" t="s">
        <v>6</v>
      </c>
      <c r="E204" s="37">
        <v>142529</v>
      </c>
      <c r="F204" s="38">
        <v>1.6099449765640921</v>
      </c>
      <c r="G204" s="38">
        <v>7.1326676176890151</v>
      </c>
      <c r="H204" s="38">
        <v>15.304666802527001</v>
      </c>
      <c r="I204" s="38">
        <v>7.72</v>
      </c>
      <c r="J204" s="38">
        <v>14.214387609537393</v>
      </c>
      <c r="K204" s="38">
        <v>29.600570613409413</v>
      </c>
      <c r="L204" s="39">
        <v>157.03077236600774</v>
      </c>
    </row>
    <row r="205" spans="2:12" ht="15" customHeight="1" x14ac:dyDescent="0.25">
      <c r="B205" s="65">
        <f>B204</f>
        <v>66</v>
      </c>
      <c r="C205" s="66" t="str">
        <f>C204</f>
        <v>Pyrénées-Orientales</v>
      </c>
      <c r="D205" s="36" t="s">
        <v>7</v>
      </c>
      <c r="E205" s="37">
        <v>142529</v>
      </c>
      <c r="F205" s="38">
        <v>0</v>
      </c>
      <c r="G205" s="38">
        <v>5.53291216629305</v>
      </c>
      <c r="H205" s="38">
        <v>14.55064194008559</v>
      </c>
      <c r="I205" s="38">
        <v>7.83</v>
      </c>
      <c r="J205" s="38">
        <v>13.144487466884042</v>
      </c>
      <c r="K205" s="38">
        <v>28.673323823109843</v>
      </c>
      <c r="L205" s="39">
        <v>157.03077236600774</v>
      </c>
    </row>
    <row r="206" spans="2:12" ht="15" customHeight="1" x14ac:dyDescent="0.25">
      <c r="B206" s="65">
        <f>B205</f>
        <v>66</v>
      </c>
      <c r="C206" s="66" t="str">
        <f>C205</f>
        <v>Pyrénées-Orientales</v>
      </c>
      <c r="D206" s="36" t="s">
        <v>8</v>
      </c>
      <c r="E206" s="37">
        <v>142529</v>
      </c>
      <c r="F206" s="38">
        <v>0</v>
      </c>
      <c r="G206" s="38">
        <v>0</v>
      </c>
      <c r="H206" s="38">
        <v>0.7540248624414102</v>
      </c>
      <c r="I206" s="38">
        <v>1.99</v>
      </c>
      <c r="J206" s="38">
        <v>0</v>
      </c>
      <c r="K206" s="38">
        <v>4.8705930303647849</v>
      </c>
      <c r="L206" s="39">
        <v>46.820868147544324</v>
      </c>
    </row>
    <row r="207" spans="2:12" ht="15" customHeight="1" x14ac:dyDescent="0.25">
      <c r="B207" s="65">
        <v>67</v>
      </c>
      <c r="C207" s="66" t="s">
        <v>48</v>
      </c>
      <c r="D207" s="36" t="s">
        <v>6</v>
      </c>
      <c r="E207" s="37">
        <v>205669</v>
      </c>
      <c r="F207" s="38">
        <v>1.6099449765640921</v>
      </c>
      <c r="G207" s="38">
        <v>6.1952313022213161</v>
      </c>
      <c r="H207" s="38">
        <v>14.173629508864886</v>
      </c>
      <c r="I207" s="38">
        <v>8.61</v>
      </c>
      <c r="J207" s="38">
        <v>10.648053800692887</v>
      </c>
      <c r="K207" s="38">
        <v>32.198899531281839</v>
      </c>
      <c r="L207" s="39">
        <v>129.29488485836561</v>
      </c>
    </row>
    <row r="208" spans="2:12" ht="15" customHeight="1" x14ac:dyDescent="0.25">
      <c r="B208" s="65">
        <f>B207</f>
        <v>67</v>
      </c>
      <c r="C208" s="66" t="str">
        <f>C207</f>
        <v>Bas-Rhin</v>
      </c>
      <c r="D208" s="36" t="s">
        <v>7</v>
      </c>
      <c r="E208" s="37">
        <v>205669</v>
      </c>
      <c r="F208" s="38">
        <v>0</v>
      </c>
      <c r="G208" s="38">
        <v>4.2592215202771548</v>
      </c>
      <c r="H208" s="38">
        <v>13.399225596087222</v>
      </c>
      <c r="I208" s="38">
        <v>8.75</v>
      </c>
      <c r="J208" s="38">
        <v>10.648053800692887</v>
      </c>
      <c r="K208" s="38">
        <v>31.689423272875484</v>
      </c>
      <c r="L208" s="39">
        <v>129.29488485836561</v>
      </c>
    </row>
    <row r="209" spans="2:12" ht="15" customHeight="1" x14ac:dyDescent="0.25">
      <c r="B209" s="65">
        <f>B208</f>
        <v>67</v>
      </c>
      <c r="C209" s="66" t="str">
        <f>C208</f>
        <v>Bas-Rhin</v>
      </c>
      <c r="D209" s="36" t="s">
        <v>8</v>
      </c>
      <c r="E209" s="37">
        <v>205669</v>
      </c>
      <c r="F209" s="38">
        <v>0</v>
      </c>
      <c r="G209" s="38">
        <v>0</v>
      </c>
      <c r="H209" s="38">
        <v>0.77440391277766452</v>
      </c>
      <c r="I209" s="38">
        <v>1.88</v>
      </c>
      <c r="J209" s="38">
        <v>0</v>
      </c>
      <c r="K209" s="38">
        <v>4.2592215202771548</v>
      </c>
      <c r="L209" s="39">
        <v>60.994497656409209</v>
      </c>
    </row>
    <row r="210" spans="2:12" ht="15" customHeight="1" x14ac:dyDescent="0.25">
      <c r="B210" s="65">
        <v>68</v>
      </c>
      <c r="C210" s="66" t="s">
        <v>47</v>
      </c>
      <c r="D210" s="36" t="s">
        <v>6</v>
      </c>
      <c r="E210" s="37">
        <v>130439</v>
      </c>
      <c r="F210" s="38">
        <v>2.4047279396780108</v>
      </c>
      <c r="G210" s="38">
        <v>6.1952313022213161</v>
      </c>
      <c r="H210" s="38">
        <v>13.266761768901569</v>
      </c>
      <c r="I210" s="38">
        <v>8.31</v>
      </c>
      <c r="J210" s="38">
        <v>10.169146117790911</v>
      </c>
      <c r="K210" s="38">
        <v>27.776645608314652</v>
      </c>
      <c r="L210" s="39">
        <v>143.44813531689422</v>
      </c>
    </row>
    <row r="211" spans="2:12" ht="15" customHeight="1" x14ac:dyDescent="0.25">
      <c r="B211" s="65">
        <f>B210</f>
        <v>68</v>
      </c>
      <c r="C211" s="66" t="str">
        <f>C210</f>
        <v>Haut-Rhin</v>
      </c>
      <c r="D211" s="36" t="s">
        <v>7</v>
      </c>
      <c r="E211" s="37">
        <v>130439</v>
      </c>
      <c r="F211" s="38">
        <v>0</v>
      </c>
      <c r="G211" s="38">
        <v>3.7701243122070514</v>
      </c>
      <c r="H211" s="38">
        <v>12.298756877929488</v>
      </c>
      <c r="I211" s="38">
        <v>8.4</v>
      </c>
      <c r="J211" s="38">
        <v>9.7717546362339505</v>
      </c>
      <c r="K211" s="38">
        <v>26.900346443855714</v>
      </c>
      <c r="L211" s="39">
        <v>143.44813531689422</v>
      </c>
    </row>
    <row r="212" spans="2:12" ht="15" customHeight="1" x14ac:dyDescent="0.25">
      <c r="B212" s="65">
        <f>B211</f>
        <v>68</v>
      </c>
      <c r="C212" s="66" t="str">
        <f>C211</f>
        <v>Haut-Rhin</v>
      </c>
      <c r="D212" s="36" t="s">
        <v>8</v>
      </c>
      <c r="E212" s="37">
        <v>130439</v>
      </c>
      <c r="F212" s="38">
        <v>0</v>
      </c>
      <c r="G212" s="38">
        <v>0</v>
      </c>
      <c r="H212" s="38">
        <v>0.96800489097208064</v>
      </c>
      <c r="I212" s="38">
        <v>2.04</v>
      </c>
      <c r="J212" s="38">
        <v>0</v>
      </c>
      <c r="K212" s="38">
        <v>5.1966578357448538</v>
      </c>
      <c r="L212" s="39">
        <v>26.024047279396779</v>
      </c>
    </row>
    <row r="213" spans="2:12" ht="15" customHeight="1" x14ac:dyDescent="0.25">
      <c r="B213" s="65">
        <v>69</v>
      </c>
      <c r="C213" s="66" t="s">
        <v>46</v>
      </c>
      <c r="D213" s="36" t="s">
        <v>6</v>
      </c>
      <c r="E213" s="37">
        <v>279014</v>
      </c>
      <c r="F213" s="38">
        <v>1.6099449765640921</v>
      </c>
      <c r="G213" s="38">
        <v>6.1952313022213161</v>
      </c>
      <c r="H213" s="38">
        <v>15.182392500509476</v>
      </c>
      <c r="I213" s="38">
        <v>8.76</v>
      </c>
      <c r="J213" s="38">
        <v>12.176482575911962</v>
      </c>
      <c r="K213" s="38">
        <v>31.862645200733645</v>
      </c>
      <c r="L213" s="39">
        <v>133.55410637864273</v>
      </c>
    </row>
    <row r="214" spans="2:12" ht="15" customHeight="1" x14ac:dyDescent="0.25">
      <c r="B214" s="65">
        <f>B213</f>
        <v>69</v>
      </c>
      <c r="C214" s="66" t="str">
        <f>C213</f>
        <v>Rhône</v>
      </c>
      <c r="D214" s="36" t="s">
        <v>7</v>
      </c>
      <c r="E214" s="37">
        <v>279014</v>
      </c>
      <c r="F214" s="38">
        <v>0</v>
      </c>
      <c r="G214" s="38">
        <v>4.0758100672508659</v>
      </c>
      <c r="H214" s="38">
        <v>14.153250458528632</v>
      </c>
      <c r="I214" s="38">
        <v>8.8800000000000008</v>
      </c>
      <c r="J214" s="38">
        <v>10.892602404727938</v>
      </c>
      <c r="K214" s="38">
        <v>31.791318524556754</v>
      </c>
      <c r="L214" s="39">
        <v>133.55410637864273</v>
      </c>
    </row>
    <row r="215" spans="2:12" ht="15" customHeight="1" x14ac:dyDescent="0.25">
      <c r="B215" s="65">
        <f>B214</f>
        <v>69</v>
      </c>
      <c r="C215" s="66" t="str">
        <f>C214</f>
        <v>Rhône</v>
      </c>
      <c r="D215" s="36" t="s">
        <v>8</v>
      </c>
      <c r="E215" s="37">
        <v>279014</v>
      </c>
      <c r="F215" s="38">
        <v>0</v>
      </c>
      <c r="G215" s="38">
        <v>0</v>
      </c>
      <c r="H215" s="38">
        <v>1.0189525168127165</v>
      </c>
      <c r="I215" s="38">
        <v>2.27</v>
      </c>
      <c r="J215" s="38">
        <v>0</v>
      </c>
      <c r="K215" s="38">
        <v>6.3175056042388427</v>
      </c>
      <c r="L215" s="39">
        <v>41.328714081923785</v>
      </c>
    </row>
    <row r="216" spans="2:12" ht="15" customHeight="1" x14ac:dyDescent="0.25">
      <c r="B216" s="65">
        <v>70</v>
      </c>
      <c r="C216" s="66" t="s">
        <v>45</v>
      </c>
      <c r="D216" s="36" t="s">
        <v>6</v>
      </c>
      <c r="E216" s="37">
        <v>35177</v>
      </c>
      <c r="F216" s="38">
        <v>1.6099449765640921</v>
      </c>
      <c r="G216" s="38">
        <v>6.4194008559201139</v>
      </c>
      <c r="H216" s="38">
        <v>13.042592215202772</v>
      </c>
      <c r="I216" s="38">
        <v>6.67</v>
      </c>
      <c r="J216" s="38">
        <v>10.454452822498471</v>
      </c>
      <c r="K216" s="38">
        <v>25.799877725697982</v>
      </c>
      <c r="L216" s="39">
        <v>78.632565722437334</v>
      </c>
    </row>
    <row r="217" spans="2:12" ht="15" customHeight="1" x14ac:dyDescent="0.25">
      <c r="B217" s="65">
        <f>B216</f>
        <v>70</v>
      </c>
      <c r="C217" s="66" t="str">
        <f>C216</f>
        <v>Haute-Saône</v>
      </c>
      <c r="D217" s="36" t="s">
        <v>7</v>
      </c>
      <c r="E217" s="37">
        <v>35177</v>
      </c>
      <c r="F217" s="38">
        <v>0</v>
      </c>
      <c r="G217" s="38">
        <v>4.2796005706134093</v>
      </c>
      <c r="H217" s="38">
        <v>11.840228245363765</v>
      </c>
      <c r="I217" s="38">
        <v>6.87</v>
      </c>
      <c r="J217" s="38">
        <v>9.9551660892602403</v>
      </c>
      <c r="K217" s="38">
        <v>24.760546158549012</v>
      </c>
      <c r="L217" s="39">
        <v>78.632565722437334</v>
      </c>
    </row>
    <row r="218" spans="2:12" ht="15" customHeight="1" x14ac:dyDescent="0.25">
      <c r="B218" s="65">
        <f>B217</f>
        <v>70</v>
      </c>
      <c r="C218" s="66" t="str">
        <f>C217</f>
        <v>Haute-Saône</v>
      </c>
      <c r="D218" s="36" t="s">
        <v>8</v>
      </c>
      <c r="E218" s="37">
        <v>35177</v>
      </c>
      <c r="F218" s="38">
        <v>0</v>
      </c>
      <c r="G218" s="38">
        <v>0</v>
      </c>
      <c r="H218" s="38">
        <v>1.2125534950071326</v>
      </c>
      <c r="I218" s="38">
        <v>2.14</v>
      </c>
      <c r="J218" s="38">
        <v>0</v>
      </c>
      <c r="K218" s="38">
        <v>6.3175056042388427</v>
      </c>
      <c r="L218" s="39">
        <v>26.024047279396779</v>
      </c>
    </row>
    <row r="219" spans="2:12" ht="15" customHeight="1" x14ac:dyDescent="0.25">
      <c r="B219" s="65">
        <v>71</v>
      </c>
      <c r="C219" s="66" t="s">
        <v>44</v>
      </c>
      <c r="D219" s="36" t="s">
        <v>6</v>
      </c>
      <c r="E219" s="37">
        <v>84799</v>
      </c>
      <c r="F219" s="38">
        <v>1.6099449765640921</v>
      </c>
      <c r="G219" s="38">
        <v>6.1952313022213161</v>
      </c>
      <c r="H219" s="38">
        <v>12.747095985327084</v>
      </c>
      <c r="I219" s="38">
        <v>6.44</v>
      </c>
      <c r="J219" s="38">
        <v>10.648053800692887</v>
      </c>
      <c r="K219" s="38">
        <v>24.047279396780109</v>
      </c>
      <c r="L219" s="39">
        <v>86.661911554921531</v>
      </c>
    </row>
    <row r="220" spans="2:12" ht="15" customHeight="1" x14ac:dyDescent="0.25">
      <c r="B220" s="65">
        <f>B219</f>
        <v>71</v>
      </c>
      <c r="C220" s="66" t="str">
        <f>C219</f>
        <v>Saône-et-Loire</v>
      </c>
      <c r="D220" s="36" t="s">
        <v>7</v>
      </c>
      <c r="E220" s="37">
        <v>84799</v>
      </c>
      <c r="F220" s="38">
        <v>0</v>
      </c>
      <c r="G220" s="38">
        <v>3.7701243122070514</v>
      </c>
      <c r="H220" s="38">
        <v>11.605869166496841</v>
      </c>
      <c r="I220" s="38">
        <v>6.52</v>
      </c>
      <c r="J220" s="38">
        <v>9.7717546362339505</v>
      </c>
      <c r="K220" s="38">
        <v>23.364581210515588</v>
      </c>
      <c r="L220" s="39">
        <v>85.388220908905637</v>
      </c>
    </row>
    <row r="221" spans="2:12" ht="15" customHeight="1" x14ac:dyDescent="0.25">
      <c r="B221" s="65">
        <f>B220</f>
        <v>71</v>
      </c>
      <c r="C221" s="66" t="str">
        <f>C220</f>
        <v>Saône-et-Loire</v>
      </c>
      <c r="D221" s="36" t="s">
        <v>8</v>
      </c>
      <c r="E221" s="37">
        <v>84799</v>
      </c>
      <c r="F221" s="38">
        <v>0</v>
      </c>
      <c r="G221" s="38">
        <v>0</v>
      </c>
      <c r="H221" s="38">
        <v>1.1514163439983696</v>
      </c>
      <c r="I221" s="38">
        <v>2.17</v>
      </c>
      <c r="J221" s="38">
        <v>0</v>
      </c>
      <c r="K221" s="38">
        <v>5.8895455471775016</v>
      </c>
      <c r="L221" s="39">
        <v>36.70266965559405</v>
      </c>
    </row>
    <row r="222" spans="2:12" ht="15" customHeight="1" x14ac:dyDescent="0.25">
      <c r="B222" s="65">
        <v>72</v>
      </c>
      <c r="C222" s="66" t="s">
        <v>43</v>
      </c>
      <c r="D222" s="36" t="s">
        <v>6</v>
      </c>
      <c r="E222" s="37">
        <v>79112</v>
      </c>
      <c r="F222" s="38">
        <v>1.6099449765640921</v>
      </c>
      <c r="G222" s="38">
        <v>6.1952313022213161</v>
      </c>
      <c r="H222" s="38">
        <v>11.921744446708782</v>
      </c>
      <c r="I222" s="38">
        <v>7.77</v>
      </c>
      <c r="J222" s="38">
        <v>9.1705726513144477</v>
      </c>
      <c r="K222" s="38">
        <v>23.17098023232117</v>
      </c>
      <c r="L222" s="39">
        <v>117.73996331770938</v>
      </c>
    </row>
    <row r="223" spans="2:12" ht="15" customHeight="1" x14ac:dyDescent="0.25">
      <c r="B223" s="65">
        <f>B222</f>
        <v>72</v>
      </c>
      <c r="C223" s="66" t="str">
        <f>C222</f>
        <v>Sarthe</v>
      </c>
      <c r="D223" s="36" t="s">
        <v>7</v>
      </c>
      <c r="E223" s="37">
        <v>79112</v>
      </c>
      <c r="F223" s="38">
        <v>0</v>
      </c>
      <c r="G223" s="38">
        <v>3.7089871611982881</v>
      </c>
      <c r="H223" s="38">
        <v>10.862033829223558</v>
      </c>
      <c r="I223" s="38">
        <v>7.91</v>
      </c>
      <c r="J223" s="38">
        <v>8.9667821479519052</v>
      </c>
      <c r="K223" s="38">
        <v>21.907479111473403</v>
      </c>
      <c r="L223" s="39">
        <v>117.73996331770938</v>
      </c>
    </row>
    <row r="224" spans="2:12" ht="15" customHeight="1" x14ac:dyDescent="0.25">
      <c r="B224" s="65">
        <f>B223</f>
        <v>72</v>
      </c>
      <c r="C224" s="66" t="str">
        <f>C223</f>
        <v>Sarthe</v>
      </c>
      <c r="D224" s="36" t="s">
        <v>8</v>
      </c>
      <c r="E224" s="37">
        <v>79112</v>
      </c>
      <c r="F224" s="38">
        <v>0</v>
      </c>
      <c r="G224" s="38">
        <v>0</v>
      </c>
      <c r="H224" s="38">
        <v>1.0597106174852251</v>
      </c>
      <c r="I224" s="38">
        <v>2.06</v>
      </c>
      <c r="J224" s="38">
        <v>0</v>
      </c>
      <c r="K224" s="38">
        <v>5.2476054615854899</v>
      </c>
      <c r="L224" s="39">
        <v>36.967597309965356</v>
      </c>
    </row>
    <row r="225" spans="2:12" ht="15" customHeight="1" x14ac:dyDescent="0.25">
      <c r="B225" s="65">
        <v>73</v>
      </c>
      <c r="C225" s="66" t="s">
        <v>42</v>
      </c>
      <c r="D225" s="36" t="s">
        <v>6</v>
      </c>
      <c r="E225" s="37">
        <v>61326</v>
      </c>
      <c r="F225" s="38">
        <v>1.6099449765640921</v>
      </c>
      <c r="G225" s="38">
        <v>6.1952313022213161</v>
      </c>
      <c r="H225" s="38">
        <v>13.755858976971673</v>
      </c>
      <c r="I225" s="38">
        <v>7.83</v>
      </c>
      <c r="J225" s="38">
        <v>10.648053800692887</v>
      </c>
      <c r="K225" s="38">
        <v>28.989199103321784</v>
      </c>
      <c r="L225" s="39">
        <v>101.38577542286529</v>
      </c>
    </row>
    <row r="226" spans="2:12" ht="15" customHeight="1" x14ac:dyDescent="0.25">
      <c r="B226" s="65">
        <f>B225</f>
        <v>73</v>
      </c>
      <c r="C226" s="66" t="str">
        <f>C225</f>
        <v>Savoie</v>
      </c>
      <c r="D226" s="36" t="s">
        <v>7</v>
      </c>
      <c r="E226" s="37">
        <v>61326</v>
      </c>
      <c r="F226" s="38">
        <v>0</v>
      </c>
      <c r="G226" s="38">
        <v>3.7701243122070514</v>
      </c>
      <c r="H226" s="38">
        <v>12.798043611167719</v>
      </c>
      <c r="I226" s="38">
        <v>7.75</v>
      </c>
      <c r="J226" s="38">
        <v>10.138577542286528</v>
      </c>
      <c r="K226" s="38">
        <v>28.07214183819034</v>
      </c>
      <c r="L226" s="39">
        <v>87.069492561646626</v>
      </c>
    </row>
    <row r="227" spans="2:12" ht="15" customHeight="1" x14ac:dyDescent="0.25">
      <c r="B227" s="65">
        <f>B226</f>
        <v>73</v>
      </c>
      <c r="C227" s="66" t="str">
        <f>C226</f>
        <v>Savoie</v>
      </c>
      <c r="D227" s="36" t="s">
        <v>8</v>
      </c>
      <c r="E227" s="37">
        <v>61326</v>
      </c>
      <c r="F227" s="38">
        <v>0</v>
      </c>
      <c r="G227" s="38">
        <v>0</v>
      </c>
      <c r="H227" s="38">
        <v>0.95781536580395343</v>
      </c>
      <c r="I227" s="38">
        <v>2.16</v>
      </c>
      <c r="J227" s="38">
        <v>0</v>
      </c>
      <c r="K227" s="38">
        <v>4.7686977786835127</v>
      </c>
      <c r="L227" s="39">
        <v>40.941512125534949</v>
      </c>
    </row>
    <row r="228" spans="2:12" ht="15" customHeight="1" x14ac:dyDescent="0.25">
      <c r="B228" s="65">
        <v>74</v>
      </c>
      <c r="C228" s="66" t="s">
        <v>41</v>
      </c>
      <c r="D228" s="36" t="s">
        <v>6</v>
      </c>
      <c r="E228" s="37">
        <v>66662</v>
      </c>
      <c r="F228" s="38">
        <v>1.3755858976971673</v>
      </c>
      <c r="G228" s="38">
        <v>6.1850417770531889</v>
      </c>
      <c r="H228" s="38">
        <v>14.275524760546158</v>
      </c>
      <c r="I228" s="38">
        <v>7.89</v>
      </c>
      <c r="J228" s="38">
        <v>11.595679641328715</v>
      </c>
      <c r="K228" s="38">
        <v>31.516201345017322</v>
      </c>
      <c r="L228" s="39">
        <v>131.59771754636233</v>
      </c>
    </row>
    <row r="229" spans="2:12" ht="15" customHeight="1" x14ac:dyDescent="0.25">
      <c r="B229" s="65">
        <f>B228</f>
        <v>74</v>
      </c>
      <c r="C229" s="66" t="str">
        <f>C228</f>
        <v>Haute-Savoie</v>
      </c>
      <c r="D229" s="36" t="s">
        <v>7</v>
      </c>
      <c r="E229" s="37">
        <v>66662</v>
      </c>
      <c r="F229" s="38">
        <v>0</v>
      </c>
      <c r="G229" s="38">
        <v>3.2097004279600569</v>
      </c>
      <c r="H229" s="38">
        <v>13.052781740370898</v>
      </c>
      <c r="I229" s="38">
        <v>8.09</v>
      </c>
      <c r="J229" s="38">
        <v>10.699001426533522</v>
      </c>
      <c r="K229" s="38">
        <v>29.957203994293863</v>
      </c>
      <c r="L229" s="39">
        <v>131.59771754636233</v>
      </c>
    </row>
    <row r="230" spans="2:12" ht="15" customHeight="1" x14ac:dyDescent="0.25">
      <c r="B230" s="65">
        <f>B229</f>
        <v>74</v>
      </c>
      <c r="C230" s="66" t="str">
        <f>C229</f>
        <v>Haute-Savoie</v>
      </c>
      <c r="D230" s="36" t="s">
        <v>8</v>
      </c>
      <c r="E230" s="37">
        <v>66662</v>
      </c>
      <c r="F230" s="38">
        <v>0</v>
      </c>
      <c r="G230" s="38">
        <v>0</v>
      </c>
      <c r="H230" s="38">
        <v>1.2227430201752598</v>
      </c>
      <c r="I230" s="38">
        <v>2.2400000000000002</v>
      </c>
      <c r="J230" s="38">
        <v>0</v>
      </c>
      <c r="K230" s="38">
        <v>6.3175056042388427</v>
      </c>
      <c r="L230" s="39">
        <v>25.025473812920314</v>
      </c>
    </row>
    <row r="231" spans="2:12" ht="15" customHeight="1" x14ac:dyDescent="0.25">
      <c r="B231" s="65">
        <v>75</v>
      </c>
      <c r="C231" s="66" t="s">
        <v>40</v>
      </c>
      <c r="D231" s="36" t="s">
        <v>6</v>
      </c>
      <c r="E231" s="37">
        <v>179523</v>
      </c>
      <c r="F231" s="38">
        <v>1.6099449765640921</v>
      </c>
      <c r="G231" s="38">
        <v>6.1952313022213161</v>
      </c>
      <c r="H231" s="38">
        <v>16.007744039127775</v>
      </c>
      <c r="I231" s="38">
        <v>10.16</v>
      </c>
      <c r="J231" s="38">
        <v>13.266761768901569</v>
      </c>
      <c r="K231" s="38">
        <v>35.306704707560627</v>
      </c>
      <c r="L231" s="39">
        <v>228.53067047075606</v>
      </c>
    </row>
    <row r="232" spans="2:12" ht="15" customHeight="1" x14ac:dyDescent="0.25">
      <c r="B232" s="65">
        <f>B231</f>
        <v>75</v>
      </c>
      <c r="C232" s="66" t="str">
        <f>C231</f>
        <v>Paris</v>
      </c>
      <c r="D232" s="36" t="s">
        <v>7</v>
      </c>
      <c r="E232" s="37">
        <v>179523</v>
      </c>
      <c r="F232" s="38">
        <v>0</v>
      </c>
      <c r="G232" s="38">
        <v>3.2097004279600569</v>
      </c>
      <c r="H232" s="38">
        <v>14.652537191766864</v>
      </c>
      <c r="I232" s="38">
        <v>10.17</v>
      </c>
      <c r="J232" s="38">
        <v>11.799470144691258</v>
      </c>
      <c r="K232" s="38">
        <v>34.134909313226004</v>
      </c>
      <c r="L232" s="39">
        <v>226.49276543713063</v>
      </c>
    </row>
    <row r="233" spans="2:12" ht="15" customHeight="1" x14ac:dyDescent="0.25">
      <c r="B233" s="65">
        <f>B232</f>
        <v>75</v>
      </c>
      <c r="C233" s="66" t="str">
        <f>C232</f>
        <v>Paris</v>
      </c>
      <c r="D233" s="36" t="s">
        <v>8</v>
      </c>
      <c r="E233" s="37">
        <v>179523</v>
      </c>
      <c r="F233" s="38">
        <v>0</v>
      </c>
      <c r="G233" s="38">
        <v>0</v>
      </c>
      <c r="H233" s="38">
        <v>1.3552068473609129</v>
      </c>
      <c r="I233" s="38">
        <v>3.11</v>
      </c>
      <c r="J233" s="38">
        <v>0</v>
      </c>
      <c r="K233" s="38">
        <v>8.3044630120236391</v>
      </c>
      <c r="L233" s="39">
        <v>64.255145710209902</v>
      </c>
    </row>
    <row r="234" spans="2:12" ht="15" customHeight="1" x14ac:dyDescent="0.25">
      <c r="B234" s="65">
        <v>76</v>
      </c>
      <c r="C234" s="66" t="s">
        <v>39</v>
      </c>
      <c r="D234" s="36" t="s">
        <v>6</v>
      </c>
      <c r="E234" s="37">
        <v>217401</v>
      </c>
      <c r="F234" s="38">
        <v>1.6099449765640921</v>
      </c>
      <c r="G234" s="38">
        <v>6.1952313022213161</v>
      </c>
      <c r="H234" s="38">
        <v>12.777664560831465</v>
      </c>
      <c r="I234" s="38">
        <v>8.8699999999999992</v>
      </c>
      <c r="J234" s="38">
        <v>10.036682290605256</v>
      </c>
      <c r="K234" s="38">
        <v>26.900346443855714</v>
      </c>
      <c r="L234" s="39">
        <v>1331.3633584674953</v>
      </c>
    </row>
    <row r="235" spans="2:12" ht="15" customHeight="1" x14ac:dyDescent="0.25">
      <c r="B235" s="65">
        <f>B234</f>
        <v>76</v>
      </c>
      <c r="C235" s="66" t="str">
        <f>C234</f>
        <v>Seine-Maritime</v>
      </c>
      <c r="D235" s="36" t="s">
        <v>7</v>
      </c>
      <c r="E235" s="37">
        <v>217401</v>
      </c>
      <c r="F235" s="38">
        <v>0</v>
      </c>
      <c r="G235" s="38">
        <v>4.1573262685958836</v>
      </c>
      <c r="H235" s="38">
        <v>11.687385367841859</v>
      </c>
      <c r="I235" s="38">
        <v>7.77</v>
      </c>
      <c r="J235" s="38">
        <v>9.4456898308538815</v>
      </c>
      <c r="K235" s="38">
        <v>25.881393927042996</v>
      </c>
      <c r="L235" s="39">
        <v>798.3085388220909</v>
      </c>
    </row>
    <row r="236" spans="2:12" ht="15" customHeight="1" x14ac:dyDescent="0.25">
      <c r="B236" s="65">
        <f>B235</f>
        <v>76</v>
      </c>
      <c r="C236" s="66" t="str">
        <f>C235</f>
        <v>Seine-Maritime</v>
      </c>
      <c r="D236" s="36" t="s">
        <v>8</v>
      </c>
      <c r="E236" s="37">
        <v>217401</v>
      </c>
      <c r="F236" s="38">
        <v>0</v>
      </c>
      <c r="G236" s="38">
        <v>0</v>
      </c>
      <c r="H236" s="38">
        <v>1.0902791929896067</v>
      </c>
      <c r="I236" s="38">
        <v>3.05</v>
      </c>
      <c r="J236" s="38">
        <v>0</v>
      </c>
      <c r="K236" s="38">
        <v>6.3175056042388427</v>
      </c>
      <c r="L236" s="39">
        <v>533.05481964540445</v>
      </c>
    </row>
    <row r="237" spans="2:12" ht="15" customHeight="1" x14ac:dyDescent="0.25">
      <c r="B237" s="65">
        <v>77</v>
      </c>
      <c r="C237" s="66" t="s">
        <v>38</v>
      </c>
      <c r="D237" s="36" t="s">
        <v>6</v>
      </c>
      <c r="E237" s="37">
        <v>141556</v>
      </c>
      <c r="F237" s="38">
        <v>1.6099449765640921</v>
      </c>
      <c r="G237" s="38">
        <v>6.1952313022213161</v>
      </c>
      <c r="H237" s="38">
        <v>14.407988587731811</v>
      </c>
      <c r="I237" s="38">
        <v>9.19</v>
      </c>
      <c r="J237" s="38">
        <v>11.239046260444262</v>
      </c>
      <c r="K237" s="38">
        <v>29.804361116771958</v>
      </c>
      <c r="L237" s="39">
        <v>137.04911351131037</v>
      </c>
    </row>
    <row r="238" spans="2:12" ht="15" customHeight="1" x14ac:dyDescent="0.25">
      <c r="B238" s="65">
        <f>B237</f>
        <v>77</v>
      </c>
      <c r="C238" s="66" t="str">
        <f>C237</f>
        <v>Seine-et-Marne</v>
      </c>
      <c r="D238" s="36" t="s">
        <v>7</v>
      </c>
      <c r="E238" s="37">
        <v>141556</v>
      </c>
      <c r="F238" s="38">
        <v>0</v>
      </c>
      <c r="G238" s="38">
        <v>3.7701243122070514</v>
      </c>
      <c r="H238" s="38">
        <v>13.256572243733441</v>
      </c>
      <c r="I238" s="38">
        <v>9.1199999999999992</v>
      </c>
      <c r="J238" s="38">
        <v>10.648053800692887</v>
      </c>
      <c r="K238" s="38">
        <v>28.632565722437334</v>
      </c>
      <c r="L238" s="39">
        <v>137.04911351131037</v>
      </c>
    </row>
    <row r="239" spans="2:12" ht="15" customHeight="1" x14ac:dyDescent="0.25">
      <c r="B239" s="65">
        <f>B238</f>
        <v>77</v>
      </c>
      <c r="C239" s="66" t="str">
        <f>C238</f>
        <v>Seine-et-Marne</v>
      </c>
      <c r="D239" s="36" t="s">
        <v>8</v>
      </c>
      <c r="E239" s="37">
        <v>141556</v>
      </c>
      <c r="F239" s="38">
        <v>0</v>
      </c>
      <c r="G239" s="38">
        <v>0</v>
      </c>
      <c r="H239" s="38">
        <v>1.1616058691664968</v>
      </c>
      <c r="I239" s="38">
        <v>2.59</v>
      </c>
      <c r="J239" s="38">
        <v>0</v>
      </c>
      <c r="K239" s="38">
        <v>6.9186875891583446</v>
      </c>
      <c r="L239" s="39">
        <v>45.435092724679031</v>
      </c>
    </row>
    <row r="240" spans="2:12" ht="15" customHeight="1" x14ac:dyDescent="0.25">
      <c r="B240" s="65">
        <v>78</v>
      </c>
      <c r="C240" s="66" t="s">
        <v>37</v>
      </c>
      <c r="D240" s="36" t="s">
        <v>6</v>
      </c>
      <c r="E240" s="37">
        <v>116605</v>
      </c>
      <c r="F240" s="38">
        <v>1.6099449765640921</v>
      </c>
      <c r="G240" s="38">
        <v>6.1952313022213161</v>
      </c>
      <c r="H240" s="38">
        <v>14.194008559201141</v>
      </c>
      <c r="I240" s="38">
        <v>10.029999999999999</v>
      </c>
      <c r="J240" s="38">
        <v>10.648053800692887</v>
      </c>
      <c r="K240" s="38">
        <v>30.466680252700222</v>
      </c>
      <c r="L240" s="39">
        <v>205.19665783574484</v>
      </c>
    </row>
    <row r="241" spans="2:12" ht="15" customHeight="1" x14ac:dyDescent="0.25">
      <c r="B241" s="65">
        <f>B240</f>
        <v>78</v>
      </c>
      <c r="C241" s="66" t="str">
        <f>C240</f>
        <v>Yvelines</v>
      </c>
      <c r="D241" s="36" t="s">
        <v>7</v>
      </c>
      <c r="E241" s="37">
        <v>116605</v>
      </c>
      <c r="F241" s="38">
        <v>0</v>
      </c>
      <c r="G241" s="38">
        <v>3.6274709598532708</v>
      </c>
      <c r="H241" s="38">
        <v>12.848991237008354</v>
      </c>
      <c r="I241" s="38">
        <v>10</v>
      </c>
      <c r="J241" s="38">
        <v>10.036682290605256</v>
      </c>
      <c r="K241" s="38">
        <v>28.224984715712246</v>
      </c>
      <c r="L241" s="39">
        <v>205.19665783574484</v>
      </c>
    </row>
    <row r="242" spans="2:12" ht="15" customHeight="1" x14ac:dyDescent="0.25">
      <c r="B242" s="65">
        <f>B241</f>
        <v>78</v>
      </c>
      <c r="C242" s="66" t="str">
        <f>C241</f>
        <v>Yvelines</v>
      </c>
      <c r="D242" s="36" t="s">
        <v>8</v>
      </c>
      <c r="E242" s="37">
        <v>116605</v>
      </c>
      <c r="F242" s="38">
        <v>0</v>
      </c>
      <c r="G242" s="38">
        <v>0</v>
      </c>
      <c r="H242" s="38">
        <v>1.3450173221927859</v>
      </c>
      <c r="I242" s="38">
        <v>2.66</v>
      </c>
      <c r="J242" s="38">
        <v>0</v>
      </c>
      <c r="K242" s="38">
        <v>7.6930915019360091</v>
      </c>
      <c r="L242" s="39">
        <v>39.351946199307108</v>
      </c>
    </row>
    <row r="243" spans="2:12" ht="15" customHeight="1" x14ac:dyDescent="0.25">
      <c r="B243" s="65">
        <v>79</v>
      </c>
      <c r="C243" s="66" t="s">
        <v>36</v>
      </c>
      <c r="D243" s="36" t="s">
        <v>6</v>
      </c>
      <c r="E243" s="37">
        <v>36736</v>
      </c>
      <c r="F243" s="38">
        <v>1.6099449765640921</v>
      </c>
      <c r="G243" s="38">
        <v>6.1952313022213161</v>
      </c>
      <c r="H243" s="38">
        <v>12.522926431628285</v>
      </c>
      <c r="I243" s="38">
        <v>6.59</v>
      </c>
      <c r="J243" s="38">
        <v>10.036682290605256</v>
      </c>
      <c r="K243" s="38">
        <v>25.810067250866105</v>
      </c>
      <c r="L243" s="39">
        <v>69.11554921540656</v>
      </c>
    </row>
    <row r="244" spans="2:12" ht="15" customHeight="1" x14ac:dyDescent="0.25">
      <c r="B244" s="65">
        <f>B243</f>
        <v>79</v>
      </c>
      <c r="C244" s="66" t="str">
        <f>C243</f>
        <v>Deux-Sèvres</v>
      </c>
      <c r="D244" s="36" t="s">
        <v>7</v>
      </c>
      <c r="E244" s="37">
        <v>36736</v>
      </c>
      <c r="F244" s="38">
        <v>0</v>
      </c>
      <c r="G244" s="38">
        <v>3.7701243122070514</v>
      </c>
      <c r="H244" s="38">
        <v>11.269614835948644</v>
      </c>
      <c r="I244" s="38">
        <v>6.61</v>
      </c>
      <c r="J244" s="38">
        <v>9.4558793560220078</v>
      </c>
      <c r="K244" s="38">
        <v>24.047279396780109</v>
      </c>
      <c r="L244" s="39">
        <v>68.677399633177103</v>
      </c>
    </row>
    <row r="245" spans="2:12" ht="15" customHeight="1" x14ac:dyDescent="0.25">
      <c r="B245" s="65">
        <f>B244</f>
        <v>79</v>
      </c>
      <c r="C245" s="66" t="str">
        <f>C244</f>
        <v>Deux-Sèvres</v>
      </c>
      <c r="D245" s="36" t="s">
        <v>8</v>
      </c>
      <c r="E245" s="37">
        <v>36736</v>
      </c>
      <c r="F245" s="38">
        <v>0</v>
      </c>
      <c r="G245" s="38">
        <v>0</v>
      </c>
      <c r="H245" s="38">
        <v>1.2533115956796412</v>
      </c>
      <c r="I245" s="38">
        <v>2.25</v>
      </c>
      <c r="J245" s="38">
        <v>0</v>
      </c>
      <c r="K245" s="38">
        <v>6.3175056042388427</v>
      </c>
      <c r="L245" s="39">
        <v>27.644181781128996</v>
      </c>
    </row>
    <row r="246" spans="2:12" ht="15" customHeight="1" x14ac:dyDescent="0.25">
      <c r="B246" s="65">
        <v>80</v>
      </c>
      <c r="C246" s="66" t="s">
        <v>35</v>
      </c>
      <c r="D246" s="36" t="s">
        <v>6</v>
      </c>
      <c r="E246" s="37">
        <v>92053</v>
      </c>
      <c r="F246" s="38">
        <v>1.6099449765640921</v>
      </c>
      <c r="G246" s="38">
        <v>6.1952313022213161</v>
      </c>
      <c r="H246" s="38">
        <v>12.899938862848991</v>
      </c>
      <c r="I246" s="38">
        <v>7.87</v>
      </c>
      <c r="J246" s="38">
        <v>9.8838394130833489</v>
      </c>
      <c r="K246" s="38">
        <v>29.142041980843693</v>
      </c>
      <c r="L246" s="39">
        <v>80.446301202363969</v>
      </c>
    </row>
    <row r="247" spans="2:12" ht="15" customHeight="1" x14ac:dyDescent="0.25">
      <c r="B247" s="65">
        <f>B246</f>
        <v>80</v>
      </c>
      <c r="C247" s="66" t="str">
        <f>C246</f>
        <v>Somme</v>
      </c>
      <c r="D247" s="36" t="s">
        <v>7</v>
      </c>
      <c r="E247" s="37">
        <v>92053</v>
      </c>
      <c r="F247" s="38">
        <v>0</v>
      </c>
      <c r="G247" s="38">
        <v>3.7701243122070514</v>
      </c>
      <c r="H247" s="38">
        <v>11.840228245363765</v>
      </c>
      <c r="I247" s="38">
        <v>7.88</v>
      </c>
      <c r="J247" s="38">
        <v>9.2011412268188284</v>
      </c>
      <c r="K247" s="38">
        <v>27.409822702262073</v>
      </c>
      <c r="L247" s="39">
        <v>80.446301202363969</v>
      </c>
    </row>
    <row r="248" spans="2:12" ht="15" customHeight="1" x14ac:dyDescent="0.25">
      <c r="B248" s="65">
        <f>B247</f>
        <v>80</v>
      </c>
      <c r="C248" s="66" t="str">
        <f>C247</f>
        <v>Somme</v>
      </c>
      <c r="D248" s="36" t="s">
        <v>8</v>
      </c>
      <c r="E248" s="37">
        <v>92053</v>
      </c>
      <c r="F248" s="38">
        <v>0</v>
      </c>
      <c r="G248" s="38">
        <v>0</v>
      </c>
      <c r="H248" s="38">
        <v>1.0597106174852251</v>
      </c>
      <c r="I248" s="38">
        <v>2.2599999999999998</v>
      </c>
      <c r="J248" s="38">
        <v>0</v>
      </c>
      <c r="K248" s="38">
        <v>5.3393111880986348</v>
      </c>
      <c r="L248" s="39">
        <v>50.692887711432647</v>
      </c>
    </row>
    <row r="249" spans="2:12" ht="15" customHeight="1" x14ac:dyDescent="0.25">
      <c r="B249" s="65">
        <v>81</v>
      </c>
      <c r="C249" s="66" t="s">
        <v>34</v>
      </c>
      <c r="D249" s="36" t="s">
        <v>6</v>
      </c>
      <c r="E249" s="37">
        <v>81407</v>
      </c>
      <c r="F249" s="38">
        <v>1.9258202567760341</v>
      </c>
      <c r="G249" s="38">
        <v>7.1326676176890151</v>
      </c>
      <c r="H249" s="38">
        <v>15.182392500509476</v>
      </c>
      <c r="I249" s="38">
        <v>7.39</v>
      </c>
      <c r="J249" s="38">
        <v>13.653963725290401</v>
      </c>
      <c r="K249" s="38">
        <v>29.753413490931319</v>
      </c>
      <c r="L249" s="39">
        <v>115.83452211126962</v>
      </c>
    </row>
    <row r="250" spans="2:12" ht="15" customHeight="1" x14ac:dyDescent="0.25">
      <c r="B250" s="65">
        <f>B249</f>
        <v>81</v>
      </c>
      <c r="C250" s="66" t="str">
        <f>C249</f>
        <v>Tarn</v>
      </c>
      <c r="D250" s="36" t="s">
        <v>7</v>
      </c>
      <c r="E250" s="37">
        <v>81407</v>
      </c>
      <c r="F250" s="38">
        <v>0</v>
      </c>
      <c r="G250" s="38">
        <v>4.8196454045241497</v>
      </c>
      <c r="H250" s="38">
        <v>14.030976156511105</v>
      </c>
      <c r="I250" s="38">
        <v>7.38</v>
      </c>
      <c r="J250" s="38">
        <v>12.176482575911962</v>
      </c>
      <c r="K250" s="38">
        <v>28.459343794579169</v>
      </c>
      <c r="L250" s="39">
        <v>101.08008966782148</v>
      </c>
    </row>
    <row r="251" spans="2:12" ht="15" customHeight="1" x14ac:dyDescent="0.25">
      <c r="B251" s="65">
        <f>B250</f>
        <v>81</v>
      </c>
      <c r="C251" s="66" t="str">
        <f>C250</f>
        <v>Tarn</v>
      </c>
      <c r="D251" s="36" t="s">
        <v>8</v>
      </c>
      <c r="E251" s="37">
        <v>81407</v>
      </c>
      <c r="F251" s="38">
        <v>0</v>
      </c>
      <c r="G251" s="38">
        <v>0</v>
      </c>
      <c r="H251" s="38">
        <v>1.1514163439983696</v>
      </c>
      <c r="I251" s="38">
        <v>2.48</v>
      </c>
      <c r="J251" s="38">
        <v>0</v>
      </c>
      <c r="K251" s="38">
        <v>7.4994905237415939</v>
      </c>
      <c r="L251" s="39">
        <v>35.867128591807621</v>
      </c>
    </row>
    <row r="252" spans="2:12" ht="15" customHeight="1" x14ac:dyDescent="0.25">
      <c r="B252" s="65">
        <v>82</v>
      </c>
      <c r="C252" s="66" t="s">
        <v>33</v>
      </c>
      <c r="D252" s="36" t="s">
        <v>6</v>
      </c>
      <c r="E252" s="37">
        <v>50847</v>
      </c>
      <c r="F252" s="38">
        <v>1.6099449765640921</v>
      </c>
      <c r="G252" s="38">
        <v>7.1326676176890151</v>
      </c>
      <c r="H252" s="38">
        <v>14.80538006928877</v>
      </c>
      <c r="I252" s="38">
        <v>8.48</v>
      </c>
      <c r="J252" s="38">
        <v>11.962502547381291</v>
      </c>
      <c r="K252" s="38">
        <v>28.907682901976766</v>
      </c>
      <c r="L252" s="39">
        <v>94.895047890768282</v>
      </c>
    </row>
    <row r="253" spans="2:12" ht="15" customHeight="1" x14ac:dyDescent="0.25">
      <c r="B253" s="65">
        <f>B252</f>
        <v>82</v>
      </c>
      <c r="C253" s="66" t="str">
        <f>C252</f>
        <v>Tarn-et-Garonne</v>
      </c>
      <c r="D253" s="36" t="s">
        <v>7</v>
      </c>
      <c r="E253" s="37">
        <v>50847</v>
      </c>
      <c r="F253" s="38">
        <v>0.96800489097208064</v>
      </c>
      <c r="G253" s="38">
        <v>4.8705930303647849</v>
      </c>
      <c r="H253" s="38">
        <v>14.102302832687997</v>
      </c>
      <c r="I253" s="38">
        <v>8.61</v>
      </c>
      <c r="J253" s="38">
        <v>11.310372936621153</v>
      </c>
      <c r="K253" s="38">
        <v>27.74607703281027</v>
      </c>
      <c r="L253" s="39">
        <v>94.895047890768282</v>
      </c>
    </row>
    <row r="254" spans="2:12" ht="15" customHeight="1" x14ac:dyDescent="0.25">
      <c r="B254" s="65">
        <f>B253</f>
        <v>82</v>
      </c>
      <c r="C254" s="66" t="str">
        <f>C253</f>
        <v>Tarn-et-Garonne</v>
      </c>
      <c r="D254" s="36" t="s">
        <v>8</v>
      </c>
      <c r="E254" s="37">
        <v>50847</v>
      </c>
      <c r="F254" s="38">
        <v>0</v>
      </c>
      <c r="G254" s="38">
        <v>0</v>
      </c>
      <c r="H254" s="38">
        <v>0.70307723660077437</v>
      </c>
      <c r="I254" s="38">
        <v>1.84</v>
      </c>
      <c r="J254" s="38">
        <v>0</v>
      </c>
      <c r="K254" s="38">
        <v>4.2592215202771548</v>
      </c>
      <c r="L254" s="39">
        <v>25.932341552883635</v>
      </c>
    </row>
    <row r="255" spans="2:12" ht="15" customHeight="1" x14ac:dyDescent="0.25">
      <c r="B255" s="65">
        <v>83</v>
      </c>
      <c r="C255" s="66" t="s">
        <v>32</v>
      </c>
      <c r="D255" s="36" t="s">
        <v>6</v>
      </c>
      <c r="E255" s="37">
        <v>322088</v>
      </c>
      <c r="F255" s="38">
        <v>1.6099449765640921</v>
      </c>
      <c r="G255" s="38">
        <v>7.1326676176890151</v>
      </c>
      <c r="H255" s="38">
        <v>16.364377420012225</v>
      </c>
      <c r="I255" s="38">
        <v>7.97</v>
      </c>
      <c r="J255" s="38">
        <v>14.703484817607498</v>
      </c>
      <c r="K255" s="38">
        <v>29.753413490931319</v>
      </c>
      <c r="L255" s="39">
        <v>202.89382514774812</v>
      </c>
    </row>
    <row r="256" spans="2:12" ht="15" customHeight="1" x14ac:dyDescent="0.25">
      <c r="B256" s="65">
        <f>B255</f>
        <v>83</v>
      </c>
      <c r="C256" s="66" t="str">
        <f>C255</f>
        <v>Var</v>
      </c>
      <c r="D256" s="36" t="s">
        <v>7</v>
      </c>
      <c r="E256" s="37">
        <v>322088</v>
      </c>
      <c r="F256" s="38">
        <v>0</v>
      </c>
      <c r="G256" s="38">
        <v>5.6857550438149582</v>
      </c>
      <c r="H256" s="38">
        <v>15.447320154880781</v>
      </c>
      <c r="I256" s="38">
        <v>7.95</v>
      </c>
      <c r="J256" s="38">
        <v>14.703484817607498</v>
      </c>
      <c r="K256" s="38">
        <v>28.32687996739352</v>
      </c>
      <c r="L256" s="39">
        <v>202.89382514774812</v>
      </c>
    </row>
    <row r="257" spans="2:12" ht="15" customHeight="1" x14ac:dyDescent="0.25">
      <c r="B257" s="65">
        <f>B256</f>
        <v>83</v>
      </c>
      <c r="C257" s="66" t="str">
        <f>C256</f>
        <v>Var</v>
      </c>
      <c r="D257" s="36" t="s">
        <v>8</v>
      </c>
      <c r="E257" s="37">
        <v>322088</v>
      </c>
      <c r="F257" s="38">
        <v>0</v>
      </c>
      <c r="G257" s="38">
        <v>0</v>
      </c>
      <c r="H257" s="38">
        <v>0.91705726513144481</v>
      </c>
      <c r="I257" s="38">
        <v>2.4300000000000002</v>
      </c>
      <c r="J257" s="38">
        <v>0</v>
      </c>
      <c r="K257" s="38">
        <v>6.6639494599551661</v>
      </c>
      <c r="L257" s="39">
        <v>59.567964132871403</v>
      </c>
    </row>
    <row r="258" spans="2:12" ht="15" customHeight="1" x14ac:dyDescent="0.25">
      <c r="B258" s="65">
        <v>84</v>
      </c>
      <c r="C258" s="66" t="s">
        <v>31</v>
      </c>
      <c r="D258" s="36" t="s">
        <v>6</v>
      </c>
      <c r="E258" s="37">
        <v>113523</v>
      </c>
      <c r="F258" s="38">
        <v>1.6099449765640921</v>
      </c>
      <c r="G258" s="38">
        <v>7.1326676176890151</v>
      </c>
      <c r="H258" s="38">
        <v>16.364377420012225</v>
      </c>
      <c r="I258" s="38">
        <v>8.68</v>
      </c>
      <c r="J258" s="38">
        <v>14.703484817607498</v>
      </c>
      <c r="K258" s="38">
        <v>30.629712655390257</v>
      </c>
      <c r="L258" s="39">
        <v>130.05909924597512</v>
      </c>
    </row>
    <row r="259" spans="2:12" ht="15" customHeight="1" x14ac:dyDescent="0.25">
      <c r="B259" s="65">
        <f>B258</f>
        <v>84</v>
      </c>
      <c r="C259" s="66" t="str">
        <f>C258</f>
        <v>Vaucluse</v>
      </c>
      <c r="D259" s="36" t="s">
        <v>7</v>
      </c>
      <c r="E259" s="37">
        <v>113523</v>
      </c>
      <c r="F259" s="38">
        <v>0</v>
      </c>
      <c r="G259" s="38">
        <v>4.8705930303647849</v>
      </c>
      <c r="H259" s="38">
        <v>15.345424903199511</v>
      </c>
      <c r="I259" s="38">
        <v>8.57</v>
      </c>
      <c r="J259" s="38">
        <v>14.194008559201141</v>
      </c>
      <c r="K259" s="38">
        <v>29.009578153658037</v>
      </c>
      <c r="L259" s="39">
        <v>130.05909924597512</v>
      </c>
    </row>
    <row r="260" spans="2:12" ht="15" customHeight="1" x14ac:dyDescent="0.25">
      <c r="B260" s="65">
        <f>B259</f>
        <v>84</v>
      </c>
      <c r="C260" s="66" t="str">
        <f>C259</f>
        <v>Vaucluse</v>
      </c>
      <c r="D260" s="36" t="s">
        <v>8</v>
      </c>
      <c r="E260" s="37">
        <v>113523</v>
      </c>
      <c r="F260" s="38">
        <v>0</v>
      </c>
      <c r="G260" s="38">
        <v>0</v>
      </c>
      <c r="H260" s="38">
        <v>1.0291420419808437</v>
      </c>
      <c r="I260" s="38">
        <v>2.65</v>
      </c>
      <c r="J260" s="38">
        <v>0</v>
      </c>
      <c r="K260" s="38">
        <v>6.9594456898308534</v>
      </c>
      <c r="L260" s="39">
        <v>48.767067454656612</v>
      </c>
    </row>
    <row r="261" spans="2:12" ht="15" customHeight="1" x14ac:dyDescent="0.25">
      <c r="B261" s="65">
        <v>85</v>
      </c>
      <c r="C261" s="66" t="s">
        <v>30</v>
      </c>
      <c r="D261" s="36" t="s">
        <v>6</v>
      </c>
      <c r="E261" s="37">
        <v>76671</v>
      </c>
      <c r="F261" s="38">
        <v>1.6099449765640921</v>
      </c>
      <c r="G261" s="38">
        <v>6.1952313022213161</v>
      </c>
      <c r="H261" s="38">
        <v>12.013450173221926</v>
      </c>
      <c r="I261" s="38">
        <v>6.2</v>
      </c>
      <c r="J261" s="38">
        <v>9.9551660892602403</v>
      </c>
      <c r="K261" s="38">
        <v>24.047279396780109</v>
      </c>
      <c r="L261" s="39">
        <v>121.00061137151008</v>
      </c>
    </row>
    <row r="262" spans="2:12" ht="15" customHeight="1" x14ac:dyDescent="0.25">
      <c r="B262" s="65">
        <f>B261</f>
        <v>85</v>
      </c>
      <c r="C262" s="66" t="str">
        <f>C261</f>
        <v>Vendée</v>
      </c>
      <c r="D262" s="36" t="s">
        <v>7</v>
      </c>
      <c r="E262" s="37">
        <v>76671</v>
      </c>
      <c r="F262" s="38">
        <v>0</v>
      </c>
      <c r="G262" s="38">
        <v>3.2097004279600569</v>
      </c>
      <c r="H262" s="38">
        <v>10.882412879559812</v>
      </c>
      <c r="I262" s="38">
        <v>6.37</v>
      </c>
      <c r="J262" s="38">
        <v>9.4456898308538815</v>
      </c>
      <c r="K262" s="38">
        <v>23.568371713878133</v>
      </c>
      <c r="L262" s="39">
        <v>121.00061137151008</v>
      </c>
    </row>
    <row r="263" spans="2:12" ht="15" customHeight="1" x14ac:dyDescent="0.25">
      <c r="B263" s="65">
        <f>B262</f>
        <v>85</v>
      </c>
      <c r="C263" s="66" t="str">
        <f>C262</f>
        <v>Vendée</v>
      </c>
      <c r="D263" s="36" t="s">
        <v>8</v>
      </c>
      <c r="E263" s="37">
        <v>76671</v>
      </c>
      <c r="F263" s="38">
        <v>0</v>
      </c>
      <c r="G263" s="38">
        <v>0</v>
      </c>
      <c r="H263" s="38">
        <v>1.1310372936621154</v>
      </c>
      <c r="I263" s="38">
        <v>1.99</v>
      </c>
      <c r="J263" s="38">
        <v>0</v>
      </c>
      <c r="K263" s="38">
        <v>5.2476054615854899</v>
      </c>
      <c r="L263" s="39">
        <v>39.127776645608314</v>
      </c>
    </row>
    <row r="264" spans="2:12" ht="15" customHeight="1" x14ac:dyDescent="0.25">
      <c r="B264" s="65">
        <v>86</v>
      </c>
      <c r="C264" s="66" t="s">
        <v>29</v>
      </c>
      <c r="D264" s="36" t="s">
        <v>6</v>
      </c>
      <c r="E264" s="37">
        <v>46778</v>
      </c>
      <c r="F264" s="38">
        <v>3.2097004279600569</v>
      </c>
      <c r="G264" s="38">
        <v>6.1952313022213161</v>
      </c>
      <c r="H264" s="38">
        <v>13.134297941715916</v>
      </c>
      <c r="I264" s="38">
        <v>7.95</v>
      </c>
      <c r="J264" s="38">
        <v>10.576727124515998</v>
      </c>
      <c r="K264" s="38">
        <v>26.645608314652534</v>
      </c>
      <c r="L264" s="39">
        <v>113.25657224373344</v>
      </c>
    </row>
    <row r="265" spans="2:12" ht="15" customHeight="1" x14ac:dyDescent="0.25">
      <c r="B265" s="65">
        <f>B264</f>
        <v>86</v>
      </c>
      <c r="C265" s="66" t="str">
        <f>C264</f>
        <v>Vienne</v>
      </c>
      <c r="D265" s="36" t="s">
        <v>7</v>
      </c>
      <c r="E265" s="37">
        <v>46778</v>
      </c>
      <c r="F265" s="38">
        <v>0</v>
      </c>
      <c r="G265" s="38">
        <v>3.7701243122070514</v>
      </c>
      <c r="H265" s="38">
        <v>11.942123497045039</v>
      </c>
      <c r="I265" s="38">
        <v>8.09</v>
      </c>
      <c r="J265" s="38">
        <v>9.5068269818626447</v>
      </c>
      <c r="K265" s="38">
        <v>25.106990014265335</v>
      </c>
      <c r="L265" s="39">
        <v>113.25657224373344</v>
      </c>
    </row>
    <row r="266" spans="2:12" ht="15" customHeight="1" x14ac:dyDescent="0.25">
      <c r="B266" s="65">
        <f>B265</f>
        <v>86</v>
      </c>
      <c r="C266" s="66" t="str">
        <f>C265</f>
        <v>Vienne</v>
      </c>
      <c r="D266" s="36" t="s">
        <v>8</v>
      </c>
      <c r="E266" s="37">
        <v>46778</v>
      </c>
      <c r="F266" s="38">
        <v>0</v>
      </c>
      <c r="G266" s="38">
        <v>0</v>
      </c>
      <c r="H266" s="38">
        <v>1.1921744446708782</v>
      </c>
      <c r="I266" s="38">
        <v>2.13</v>
      </c>
      <c r="J266" s="38">
        <v>0</v>
      </c>
      <c r="K266" s="38">
        <v>5.4106378642755244</v>
      </c>
      <c r="L266" s="39">
        <v>37.864275524760544</v>
      </c>
    </row>
    <row r="267" spans="2:12" ht="15" customHeight="1" x14ac:dyDescent="0.25">
      <c r="B267" s="65">
        <v>87</v>
      </c>
      <c r="C267" s="66" t="s">
        <v>28</v>
      </c>
      <c r="D267" s="36" t="s">
        <v>6</v>
      </c>
      <c r="E267" s="37">
        <v>82325</v>
      </c>
      <c r="F267" s="38">
        <v>1.9258202567760341</v>
      </c>
      <c r="G267" s="38">
        <v>7.1326676176890151</v>
      </c>
      <c r="H267" s="38">
        <v>14.214387609537393</v>
      </c>
      <c r="I267" s="38">
        <v>7.13</v>
      </c>
      <c r="J267" s="38">
        <v>12.176482575911962</v>
      </c>
      <c r="K267" s="38">
        <v>28.296311391889137</v>
      </c>
      <c r="L267" s="39">
        <v>85.286325657224367</v>
      </c>
    </row>
    <row r="268" spans="2:12" ht="15" customHeight="1" x14ac:dyDescent="0.25">
      <c r="B268" s="65">
        <f>B267</f>
        <v>87</v>
      </c>
      <c r="C268" s="66" t="str">
        <f>C267</f>
        <v>Haute-Vienne</v>
      </c>
      <c r="D268" s="36" t="s">
        <v>7</v>
      </c>
      <c r="E268" s="37">
        <v>82325</v>
      </c>
      <c r="F268" s="38">
        <v>0</v>
      </c>
      <c r="G268" s="38">
        <v>4.6668025270022415</v>
      </c>
      <c r="H268" s="38">
        <v>13.276951294069695</v>
      </c>
      <c r="I268" s="38">
        <v>7.26</v>
      </c>
      <c r="J268" s="38">
        <v>11.46321581414306</v>
      </c>
      <c r="K268" s="38">
        <v>27.74607703281027</v>
      </c>
      <c r="L268" s="39">
        <v>85.286325657224367</v>
      </c>
    </row>
    <row r="269" spans="2:12" ht="15" customHeight="1" x14ac:dyDescent="0.25">
      <c r="B269" s="65">
        <f>B268</f>
        <v>87</v>
      </c>
      <c r="C269" s="66" t="str">
        <f>C268</f>
        <v>Haute-Vienne</v>
      </c>
      <c r="D269" s="36" t="s">
        <v>8</v>
      </c>
      <c r="E269" s="37">
        <v>82325</v>
      </c>
      <c r="F269" s="38">
        <v>0</v>
      </c>
      <c r="G269" s="38">
        <v>0</v>
      </c>
      <c r="H269" s="38">
        <v>0.93743631546769923</v>
      </c>
      <c r="I269" s="38">
        <v>2.0699999999999998</v>
      </c>
      <c r="J269" s="38">
        <v>0</v>
      </c>
      <c r="K269" s="38">
        <v>4.8705930303647849</v>
      </c>
      <c r="L269" s="39">
        <v>28.887303851640514</v>
      </c>
    </row>
    <row r="270" spans="2:12" ht="15" customHeight="1" x14ac:dyDescent="0.25">
      <c r="B270" s="65">
        <v>88</v>
      </c>
      <c r="C270" s="66" t="s">
        <v>27</v>
      </c>
      <c r="D270" s="36" t="s">
        <v>6</v>
      </c>
      <c r="E270" s="37">
        <v>63367</v>
      </c>
      <c r="F270" s="38">
        <v>1.6099449765640921</v>
      </c>
      <c r="G270" s="38">
        <v>6.1952313022213161</v>
      </c>
      <c r="H270" s="38">
        <v>12.522926431628285</v>
      </c>
      <c r="I270" s="38">
        <v>6.24</v>
      </c>
      <c r="J270" s="38">
        <v>10.189525168127165</v>
      </c>
      <c r="K270" s="38">
        <v>24.454860403505194</v>
      </c>
      <c r="L270" s="39">
        <v>108.28408396168737</v>
      </c>
    </row>
    <row r="271" spans="2:12" ht="15" customHeight="1" x14ac:dyDescent="0.25">
      <c r="B271" s="65">
        <f>B270</f>
        <v>88</v>
      </c>
      <c r="C271" s="66" t="str">
        <f>C270</f>
        <v>Vosges</v>
      </c>
      <c r="D271" s="36" t="s">
        <v>7</v>
      </c>
      <c r="E271" s="37">
        <v>63367</v>
      </c>
      <c r="F271" s="38">
        <v>0</v>
      </c>
      <c r="G271" s="38">
        <v>3.7701243122070514</v>
      </c>
      <c r="H271" s="38">
        <v>11.167719584267374</v>
      </c>
      <c r="I271" s="38">
        <v>6.29</v>
      </c>
      <c r="J271" s="38">
        <v>9.4456898308538815</v>
      </c>
      <c r="K271" s="38">
        <v>23.792541267576929</v>
      </c>
      <c r="L271" s="39">
        <v>78.724271448950475</v>
      </c>
    </row>
    <row r="272" spans="2:12" ht="15" customHeight="1" x14ac:dyDescent="0.25">
      <c r="B272" s="65">
        <f>B271</f>
        <v>88</v>
      </c>
      <c r="C272" s="66" t="str">
        <f>C271</f>
        <v>Vosges</v>
      </c>
      <c r="D272" s="36" t="s">
        <v>8</v>
      </c>
      <c r="E272" s="37">
        <v>63367</v>
      </c>
      <c r="F272" s="38">
        <v>0</v>
      </c>
      <c r="G272" s="38">
        <v>0</v>
      </c>
      <c r="H272" s="38">
        <v>1.3653963725290401</v>
      </c>
      <c r="I272" s="38">
        <v>2.27</v>
      </c>
      <c r="J272" s="38">
        <v>0</v>
      </c>
      <c r="K272" s="38">
        <v>6.5722437334420212</v>
      </c>
      <c r="L272" s="39">
        <v>45.863052781740365</v>
      </c>
    </row>
    <row r="273" spans="2:12" ht="15" customHeight="1" x14ac:dyDescent="0.25">
      <c r="B273" s="65">
        <v>89</v>
      </c>
      <c r="C273" s="66" t="s">
        <v>26</v>
      </c>
      <c r="D273" s="36" t="s">
        <v>6</v>
      </c>
      <c r="E273" s="37">
        <v>41802</v>
      </c>
      <c r="F273" s="38">
        <v>1.6099449765640921</v>
      </c>
      <c r="G273" s="38">
        <v>7.1326676176890151</v>
      </c>
      <c r="H273" s="38">
        <v>13.001834114530261</v>
      </c>
      <c r="I273" s="38">
        <v>6.68</v>
      </c>
      <c r="J273" s="38">
        <v>10.393315671489708</v>
      </c>
      <c r="K273" s="38">
        <v>25.942531078051761</v>
      </c>
      <c r="L273" s="39">
        <v>114.74424291828001</v>
      </c>
    </row>
    <row r="274" spans="2:12" ht="15" customHeight="1" x14ac:dyDescent="0.25">
      <c r="B274" s="65">
        <f>B273</f>
        <v>89</v>
      </c>
      <c r="C274" s="66" t="str">
        <f>C273</f>
        <v>Yonne</v>
      </c>
      <c r="D274" s="36" t="s">
        <v>7</v>
      </c>
      <c r="E274" s="37">
        <v>41802</v>
      </c>
      <c r="F274" s="38">
        <v>0</v>
      </c>
      <c r="G274" s="38">
        <v>4.6668025270022415</v>
      </c>
      <c r="H274" s="38">
        <v>11.840228245363765</v>
      </c>
      <c r="I274" s="38">
        <v>6.45</v>
      </c>
      <c r="J274" s="38">
        <v>9.8634603627470945</v>
      </c>
      <c r="K274" s="38">
        <v>24.862441410230282</v>
      </c>
      <c r="L274" s="39">
        <v>96.433666191155481</v>
      </c>
    </row>
    <row r="275" spans="2:12" ht="15" customHeight="1" x14ac:dyDescent="0.25">
      <c r="B275" s="65">
        <f>B274</f>
        <v>89</v>
      </c>
      <c r="C275" s="66" t="str">
        <f>C274</f>
        <v>Yonne</v>
      </c>
      <c r="D275" s="36" t="s">
        <v>8</v>
      </c>
      <c r="E275" s="37">
        <v>41802</v>
      </c>
      <c r="F275" s="38">
        <v>0</v>
      </c>
      <c r="G275" s="38">
        <v>0</v>
      </c>
      <c r="H275" s="38">
        <v>1.1616058691664968</v>
      </c>
      <c r="I275" s="38">
        <v>2.4</v>
      </c>
      <c r="J275" s="38">
        <v>0</v>
      </c>
      <c r="K275" s="38">
        <v>6.1544732015488073</v>
      </c>
      <c r="L275" s="39">
        <v>47.931526390870182</v>
      </c>
    </row>
    <row r="276" spans="2:12" ht="15" customHeight="1" x14ac:dyDescent="0.25">
      <c r="B276" s="65">
        <v>90</v>
      </c>
      <c r="C276" s="66" t="s">
        <v>25</v>
      </c>
      <c r="D276" s="36" t="s">
        <v>6</v>
      </c>
      <c r="E276" s="37">
        <v>28443</v>
      </c>
      <c r="F276" s="38">
        <v>3.2097004279600569</v>
      </c>
      <c r="G276" s="38">
        <v>7.1326676176890151</v>
      </c>
      <c r="H276" s="38">
        <v>11.361320562461788</v>
      </c>
      <c r="I276" s="38">
        <v>4.87</v>
      </c>
      <c r="J276" s="38">
        <v>9.9551660892602403</v>
      </c>
      <c r="K276" s="38">
        <v>20.480945587935601</v>
      </c>
      <c r="L276" s="39">
        <v>85.693906663949448</v>
      </c>
    </row>
    <row r="277" spans="2:12" ht="15" customHeight="1" x14ac:dyDescent="0.25">
      <c r="B277" s="65">
        <f>B276</f>
        <v>90</v>
      </c>
      <c r="C277" s="66" t="str">
        <f>C276</f>
        <v>Territoire de Belfort</v>
      </c>
      <c r="D277" s="36" t="s">
        <v>7</v>
      </c>
      <c r="E277" s="37">
        <v>28443</v>
      </c>
      <c r="F277" s="38">
        <v>0</v>
      </c>
      <c r="G277" s="38">
        <v>4.6668025270022415</v>
      </c>
      <c r="H277" s="38">
        <v>10.688811901365396</v>
      </c>
      <c r="I277" s="38">
        <v>4.68</v>
      </c>
      <c r="J277" s="38">
        <v>9.3947422050132463</v>
      </c>
      <c r="K277" s="38">
        <v>19.390666394945995</v>
      </c>
      <c r="L277" s="39">
        <v>52.272264112492351</v>
      </c>
    </row>
    <row r="278" spans="2:12" ht="15" customHeight="1" x14ac:dyDescent="0.25">
      <c r="B278" s="65">
        <f>B277</f>
        <v>90</v>
      </c>
      <c r="C278" s="66" t="str">
        <f>C277</f>
        <v>Territoire de Belfort</v>
      </c>
      <c r="D278" s="36" t="s">
        <v>8</v>
      </c>
      <c r="E278" s="37">
        <v>28443</v>
      </c>
      <c r="F278" s="38">
        <v>0</v>
      </c>
      <c r="G278" s="38">
        <v>0</v>
      </c>
      <c r="H278" s="38">
        <v>0.67250866109639296</v>
      </c>
      <c r="I278" s="38">
        <v>1.83</v>
      </c>
      <c r="J278" s="38">
        <v>0</v>
      </c>
      <c r="K278" s="38">
        <v>4.0044833910739763</v>
      </c>
      <c r="L278" s="39">
        <v>35.296515182392497</v>
      </c>
    </row>
    <row r="279" spans="2:12" ht="15" customHeight="1" x14ac:dyDescent="0.25">
      <c r="B279" s="65">
        <v>91</v>
      </c>
      <c r="C279" s="66" t="s">
        <v>24</v>
      </c>
      <c r="D279" s="36" t="s">
        <v>6</v>
      </c>
      <c r="E279" s="37">
        <v>138621</v>
      </c>
      <c r="F279" s="38">
        <v>1.0189525168127165</v>
      </c>
      <c r="G279" s="38">
        <v>6.1952313022213161</v>
      </c>
      <c r="H279" s="38">
        <v>14.713674342775626</v>
      </c>
      <c r="I279" s="38">
        <v>9.16</v>
      </c>
      <c r="J279" s="38">
        <v>11.106582433258611</v>
      </c>
      <c r="K279" s="38">
        <v>32.402690034644387</v>
      </c>
      <c r="L279" s="39">
        <v>132.53515386183003</v>
      </c>
    </row>
    <row r="280" spans="2:12" ht="15" customHeight="1" x14ac:dyDescent="0.25">
      <c r="B280" s="65">
        <f>B279</f>
        <v>91</v>
      </c>
      <c r="C280" s="66" t="str">
        <f>C279</f>
        <v>Essonne</v>
      </c>
      <c r="D280" s="36" t="s">
        <v>7</v>
      </c>
      <c r="E280" s="37">
        <v>138621</v>
      </c>
      <c r="F280" s="38">
        <v>0</v>
      </c>
      <c r="G280" s="38">
        <v>3.7701243122070514</v>
      </c>
      <c r="H280" s="38">
        <v>13.684532300794782</v>
      </c>
      <c r="I280" s="38">
        <v>9.18</v>
      </c>
      <c r="J280" s="38">
        <v>10.648053800692887</v>
      </c>
      <c r="K280" s="38">
        <v>31.791318524556754</v>
      </c>
      <c r="L280" s="39">
        <v>132.53515386183003</v>
      </c>
    </row>
    <row r="281" spans="2:12" ht="15" customHeight="1" x14ac:dyDescent="0.25">
      <c r="B281" s="65">
        <f>B280</f>
        <v>91</v>
      </c>
      <c r="C281" s="66" t="str">
        <f>C280</f>
        <v>Essonne</v>
      </c>
      <c r="D281" s="36" t="s">
        <v>8</v>
      </c>
      <c r="E281" s="37">
        <v>138621</v>
      </c>
      <c r="F281" s="38">
        <v>0</v>
      </c>
      <c r="G281" s="38">
        <v>0</v>
      </c>
      <c r="H281" s="38">
        <v>1.0291420419808437</v>
      </c>
      <c r="I281" s="38">
        <v>2.4500000000000002</v>
      </c>
      <c r="J281" s="38">
        <v>0</v>
      </c>
      <c r="K281" s="38">
        <v>6.0321988995312816</v>
      </c>
      <c r="L281" s="39">
        <v>49.113511310372935</v>
      </c>
    </row>
    <row r="282" spans="2:12" ht="15" customHeight="1" x14ac:dyDescent="0.25">
      <c r="B282" s="65">
        <v>92</v>
      </c>
      <c r="C282" s="66" t="s">
        <v>23</v>
      </c>
      <c r="D282" s="36" t="s">
        <v>6</v>
      </c>
      <c r="E282" s="37">
        <v>120092</v>
      </c>
      <c r="F282" s="38">
        <v>1.6099449765640921</v>
      </c>
      <c r="G282" s="38">
        <v>6.1952313022213161</v>
      </c>
      <c r="H282" s="38">
        <v>14.336661911554922</v>
      </c>
      <c r="I282" s="38">
        <v>9.3800000000000008</v>
      </c>
      <c r="J282" s="38">
        <v>10.648053800692887</v>
      </c>
      <c r="K282" s="38">
        <v>30.436111677195843</v>
      </c>
      <c r="L282" s="39">
        <v>139.44365192582023</v>
      </c>
    </row>
    <row r="283" spans="2:12" ht="15" customHeight="1" x14ac:dyDescent="0.25">
      <c r="B283" s="65">
        <f>B282</f>
        <v>92</v>
      </c>
      <c r="C283" s="66" t="str">
        <f>C282</f>
        <v>Hauts-de-Seine</v>
      </c>
      <c r="D283" s="36" t="s">
        <v>7</v>
      </c>
      <c r="E283" s="37">
        <v>120092</v>
      </c>
      <c r="F283" s="38">
        <v>0</v>
      </c>
      <c r="G283" s="38">
        <v>3.2097004279600569</v>
      </c>
      <c r="H283" s="38">
        <v>13.11391889137966</v>
      </c>
      <c r="I283" s="38">
        <v>9.3699999999999992</v>
      </c>
      <c r="J283" s="38">
        <v>10.576727124515998</v>
      </c>
      <c r="K283" s="38">
        <v>29.142041980843693</v>
      </c>
      <c r="L283" s="39">
        <v>139.44365192582023</v>
      </c>
    </row>
    <row r="284" spans="2:12" ht="15" customHeight="1" x14ac:dyDescent="0.25">
      <c r="B284" s="65">
        <f>B283</f>
        <v>92</v>
      </c>
      <c r="C284" s="66" t="str">
        <f>C283</f>
        <v>Hauts-de-Seine</v>
      </c>
      <c r="D284" s="36" t="s">
        <v>8</v>
      </c>
      <c r="E284" s="37">
        <v>120092</v>
      </c>
      <c r="F284" s="38">
        <v>0</v>
      </c>
      <c r="G284" s="38">
        <v>0</v>
      </c>
      <c r="H284" s="38">
        <v>1.2227430201752598</v>
      </c>
      <c r="I284" s="38">
        <v>2.61</v>
      </c>
      <c r="J284" s="38">
        <v>0</v>
      </c>
      <c r="K284" s="38">
        <v>6.6639494599551661</v>
      </c>
      <c r="L284" s="39">
        <v>67.984511921744442</v>
      </c>
    </row>
    <row r="285" spans="2:12" ht="15" customHeight="1" x14ac:dyDescent="0.25">
      <c r="B285" s="65">
        <v>93</v>
      </c>
      <c r="C285" s="66" t="s">
        <v>22</v>
      </c>
      <c r="D285" s="36" t="s">
        <v>6</v>
      </c>
      <c r="E285" s="37">
        <v>156462</v>
      </c>
      <c r="F285" s="38">
        <v>1.9258202567760341</v>
      </c>
      <c r="G285" s="38">
        <v>6.1952313022213161</v>
      </c>
      <c r="H285" s="38">
        <v>15.579783982066434</v>
      </c>
      <c r="I285" s="38">
        <v>11.43</v>
      </c>
      <c r="J285" s="38">
        <v>12.716527409822701</v>
      </c>
      <c r="K285" s="38">
        <v>33.044630120236398</v>
      </c>
      <c r="L285" s="39">
        <v>218.05583859792134</v>
      </c>
    </row>
    <row r="286" spans="2:12" ht="15" customHeight="1" x14ac:dyDescent="0.25">
      <c r="B286" s="65">
        <f>B285</f>
        <v>93</v>
      </c>
      <c r="C286" s="66" t="str">
        <f>C285</f>
        <v>Seine-Saint-Denis</v>
      </c>
      <c r="D286" s="36" t="s">
        <v>7</v>
      </c>
      <c r="E286" s="37">
        <v>156462</v>
      </c>
      <c r="F286" s="38">
        <v>0</v>
      </c>
      <c r="G286" s="38">
        <v>3.7701243122070514</v>
      </c>
      <c r="H286" s="38">
        <v>14.672916242103117</v>
      </c>
      <c r="I286" s="38">
        <v>11.32</v>
      </c>
      <c r="J286" s="38">
        <v>12.176482575911962</v>
      </c>
      <c r="K286" s="38">
        <v>32.53515386183004</v>
      </c>
      <c r="L286" s="39">
        <v>218.05583859792134</v>
      </c>
    </row>
    <row r="287" spans="2:12" ht="15" customHeight="1" x14ac:dyDescent="0.25">
      <c r="B287" s="65">
        <f>B286</f>
        <v>93</v>
      </c>
      <c r="C287" s="66" t="str">
        <f>C286</f>
        <v>Seine-Saint-Denis</v>
      </c>
      <c r="D287" s="36" t="s">
        <v>8</v>
      </c>
      <c r="E287" s="37">
        <v>156462</v>
      </c>
      <c r="F287" s="38">
        <v>0</v>
      </c>
      <c r="G287" s="38">
        <v>0</v>
      </c>
      <c r="H287" s="38">
        <v>0.91705726513144481</v>
      </c>
      <c r="I287" s="38">
        <v>2.4700000000000002</v>
      </c>
      <c r="J287" s="38">
        <v>0</v>
      </c>
      <c r="K287" s="38">
        <v>5.8793560220093735</v>
      </c>
      <c r="L287" s="39">
        <v>72.529040146729159</v>
      </c>
    </row>
    <row r="288" spans="2:12" ht="15" customHeight="1" x14ac:dyDescent="0.25">
      <c r="B288" s="65">
        <v>94</v>
      </c>
      <c r="C288" s="66" t="s">
        <v>21</v>
      </c>
      <c r="D288" s="36" t="s">
        <v>6</v>
      </c>
      <c r="E288" s="37">
        <v>127178</v>
      </c>
      <c r="F288" s="38">
        <v>1.6099449765640921</v>
      </c>
      <c r="G288" s="38">
        <v>6.1952313022213161</v>
      </c>
      <c r="H288" s="38">
        <v>13.949459955166088</v>
      </c>
      <c r="I288" s="38">
        <v>8.06</v>
      </c>
      <c r="J288" s="38">
        <v>11.799470144691258</v>
      </c>
      <c r="K288" s="38">
        <v>29.142041980843693</v>
      </c>
      <c r="L288" s="39">
        <v>171.19421234970449</v>
      </c>
    </row>
    <row r="289" spans="2:12" ht="15" customHeight="1" x14ac:dyDescent="0.25">
      <c r="B289" s="65">
        <f>B288</f>
        <v>94</v>
      </c>
      <c r="C289" s="66" t="str">
        <f>C288</f>
        <v>Val-de-Marne</v>
      </c>
      <c r="D289" s="36" t="s">
        <v>7</v>
      </c>
      <c r="E289" s="37">
        <v>127178</v>
      </c>
      <c r="F289" s="38">
        <v>0</v>
      </c>
      <c r="G289" s="38">
        <v>3.2097004279600569</v>
      </c>
      <c r="H289" s="38">
        <v>12.889749337680863</v>
      </c>
      <c r="I289" s="38">
        <v>8.02</v>
      </c>
      <c r="J289" s="38">
        <v>10.648053800692887</v>
      </c>
      <c r="K289" s="38">
        <v>27.470959853270838</v>
      </c>
      <c r="L289" s="39">
        <v>171.19421234970449</v>
      </c>
    </row>
    <row r="290" spans="2:12" ht="15" customHeight="1" x14ac:dyDescent="0.25">
      <c r="B290" s="65">
        <f>B289</f>
        <v>94</v>
      </c>
      <c r="C290" s="66" t="str">
        <f>C289</f>
        <v>Val-de-Marne</v>
      </c>
      <c r="D290" s="36" t="s">
        <v>8</v>
      </c>
      <c r="E290" s="37">
        <v>127178</v>
      </c>
      <c r="F290" s="38">
        <v>0</v>
      </c>
      <c r="G290" s="38">
        <v>0</v>
      </c>
      <c r="H290" s="38">
        <v>1.0495210923170979</v>
      </c>
      <c r="I290" s="38">
        <v>2.35</v>
      </c>
      <c r="J290" s="38">
        <v>0</v>
      </c>
      <c r="K290" s="38">
        <v>6.1544732015488073</v>
      </c>
      <c r="L290" s="39">
        <v>38.373751783166902</v>
      </c>
    </row>
    <row r="291" spans="2:12" ht="15" customHeight="1" x14ac:dyDescent="0.25">
      <c r="B291" s="65">
        <v>95</v>
      </c>
      <c r="C291" s="66" t="s">
        <v>20</v>
      </c>
      <c r="D291" s="36" t="s">
        <v>6</v>
      </c>
      <c r="E291" s="37">
        <v>128172</v>
      </c>
      <c r="F291" s="38">
        <v>1.6099449765640921</v>
      </c>
      <c r="G291" s="38">
        <v>6.1952313022213161</v>
      </c>
      <c r="H291" s="38">
        <v>14.183819034033013</v>
      </c>
      <c r="I291" s="38">
        <v>9.3699999999999992</v>
      </c>
      <c r="J291" s="38">
        <v>10.648053800692887</v>
      </c>
      <c r="K291" s="38">
        <v>29.142041980843693</v>
      </c>
      <c r="L291" s="39">
        <v>155.5940493173018</v>
      </c>
    </row>
    <row r="292" spans="2:12" ht="15" customHeight="1" x14ac:dyDescent="0.25">
      <c r="B292" s="65">
        <f>B291</f>
        <v>95</v>
      </c>
      <c r="C292" s="66" t="str">
        <f>C291</f>
        <v>Val-d'Oise</v>
      </c>
      <c r="D292" s="36" t="s">
        <v>7</v>
      </c>
      <c r="E292" s="37">
        <v>128172</v>
      </c>
      <c r="F292" s="38">
        <v>0</v>
      </c>
      <c r="G292" s="38">
        <v>3.7191766863664149</v>
      </c>
      <c r="H292" s="38">
        <v>12.991644589362135</v>
      </c>
      <c r="I292" s="38">
        <v>9.17</v>
      </c>
      <c r="J292" s="38">
        <v>10.576727124515998</v>
      </c>
      <c r="K292" s="38">
        <v>27.409822702262073</v>
      </c>
      <c r="L292" s="39">
        <v>155.5940493173018</v>
      </c>
    </row>
    <row r="293" spans="2:12" ht="15" customHeight="1" thickBot="1" x14ac:dyDescent="0.3">
      <c r="B293" s="67">
        <f>B292</f>
        <v>95</v>
      </c>
      <c r="C293" s="68" t="str">
        <f>C292</f>
        <v>Val-d'Oise</v>
      </c>
      <c r="D293" s="40" t="s">
        <v>8</v>
      </c>
      <c r="E293" s="41">
        <v>128172</v>
      </c>
      <c r="F293" s="42">
        <v>0</v>
      </c>
      <c r="G293" s="42">
        <v>0</v>
      </c>
      <c r="H293" s="42">
        <v>1.1921744446708782</v>
      </c>
      <c r="I293" s="42">
        <v>2.65</v>
      </c>
      <c r="J293" s="42">
        <v>0</v>
      </c>
      <c r="K293" s="42">
        <v>8.1923782351742389</v>
      </c>
      <c r="L293" s="43">
        <v>47.381292031791318</v>
      </c>
    </row>
  </sheetData>
  <mergeCells count="1">
    <mergeCell ref="B3:K3"/>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578"/>
  <sheetViews>
    <sheetView workbookViewId="0">
      <selection activeCell="B6" sqref="B6"/>
    </sheetView>
  </sheetViews>
  <sheetFormatPr baseColWidth="10" defaultColWidth="9.140625" defaultRowHeight="15" customHeight="1" x14ac:dyDescent="0.25"/>
  <cols>
    <col min="1" max="1" width="2.7109375" style="1" customWidth="1"/>
    <col min="2" max="2" width="29.85546875" style="1" customWidth="1"/>
    <col min="3" max="3" width="19.28515625" style="1" bestFit="1" customWidth="1"/>
    <col min="4" max="4" width="22.140625" style="1" bestFit="1" customWidth="1"/>
    <col min="5" max="5" width="20.140625" style="1" customWidth="1"/>
    <col min="6" max="12" width="12" style="1" customWidth="1"/>
    <col min="13" max="13" width="10.7109375" style="1" customWidth="1"/>
    <col min="14" max="14" width="12" style="1" customWidth="1"/>
    <col min="15" max="15" width="9.140625" style="1"/>
    <col min="16" max="16" width="14.85546875" style="1" customWidth="1"/>
    <col min="17" max="17" width="16.5703125" style="1" customWidth="1"/>
    <col min="18" max="16384" width="9.140625" style="1"/>
  </cols>
  <sheetData>
    <row r="1" spans="1:13" ht="15" customHeight="1" thickBot="1" x14ac:dyDescent="0.3">
      <c r="D1" s="4"/>
    </row>
    <row r="2" spans="1:13" ht="15" customHeight="1" x14ac:dyDescent="0.25">
      <c r="A2" s="24"/>
      <c r="B2" s="7"/>
      <c r="C2" s="8"/>
      <c r="D2" s="8"/>
      <c r="E2" s="8"/>
      <c r="F2" s="8"/>
      <c r="G2" s="8"/>
      <c r="H2" s="8"/>
      <c r="I2" s="25"/>
      <c r="J2" s="26"/>
      <c r="K2" s="27"/>
      <c r="L2" s="15"/>
    </row>
    <row r="3" spans="1:13" ht="15" customHeight="1" x14ac:dyDescent="0.25">
      <c r="A3" s="24"/>
      <c r="B3" s="135" t="s">
        <v>163</v>
      </c>
      <c r="C3" s="136"/>
      <c r="D3" s="136"/>
      <c r="E3" s="136"/>
      <c r="F3" s="136"/>
      <c r="G3" s="136"/>
      <c r="H3" s="136"/>
      <c r="I3" s="136"/>
      <c r="J3" s="136"/>
      <c r="K3" s="137"/>
      <c r="L3" s="15"/>
    </row>
    <row r="4" spans="1:13" ht="15" customHeight="1" thickBot="1" x14ac:dyDescent="0.3">
      <c r="A4" s="24"/>
      <c r="B4" s="12"/>
      <c r="C4" s="13"/>
      <c r="D4" s="13"/>
      <c r="E4" s="13"/>
      <c r="F4" s="13"/>
      <c r="G4" s="13"/>
      <c r="H4" s="13"/>
      <c r="I4" s="28"/>
      <c r="J4" s="29"/>
      <c r="K4" s="30"/>
      <c r="L4" s="15"/>
    </row>
    <row r="5" spans="1:13" ht="15" customHeight="1" x14ac:dyDescent="0.25">
      <c r="A5" s="24"/>
      <c r="I5" s="104"/>
      <c r="J5" s="105"/>
      <c r="K5" s="105"/>
      <c r="L5" s="15"/>
    </row>
    <row r="6" spans="1:13" ht="15" customHeight="1" x14ac:dyDescent="0.25">
      <c r="B6" s="1" t="s">
        <v>175</v>
      </c>
      <c r="D6" s="16"/>
      <c r="E6" s="16"/>
      <c r="F6" s="16"/>
      <c r="G6" s="16"/>
      <c r="H6" s="16"/>
      <c r="I6" s="16"/>
      <c r="J6" s="16"/>
      <c r="K6" s="16"/>
    </row>
    <row r="7" spans="1:13" ht="15" customHeight="1" thickBot="1" x14ac:dyDescent="0.3"/>
    <row r="8" spans="1:13" ht="15" customHeight="1" thickBot="1" x14ac:dyDescent="0.3">
      <c r="B8" s="5" t="s">
        <v>129</v>
      </c>
      <c r="C8" s="77" t="s">
        <v>126</v>
      </c>
      <c r="D8" s="18" t="s">
        <v>125</v>
      </c>
      <c r="E8" s="18" t="s">
        <v>128</v>
      </c>
      <c r="F8" s="50" t="s">
        <v>5</v>
      </c>
      <c r="G8" s="50" t="s">
        <v>0</v>
      </c>
      <c r="H8" s="50" t="s">
        <v>133</v>
      </c>
      <c r="I8" s="50" t="s">
        <v>1</v>
      </c>
      <c r="J8" s="50" t="s">
        <v>2</v>
      </c>
      <c r="K8" s="50" t="s">
        <v>3</v>
      </c>
      <c r="L8" s="50" t="s">
        <v>134</v>
      </c>
      <c r="M8" s="51" t="s">
        <v>4</v>
      </c>
    </row>
    <row r="9" spans="1:13" ht="15" customHeight="1" x14ac:dyDescent="0.25">
      <c r="B9" s="10" t="s">
        <v>16</v>
      </c>
      <c r="C9" s="78">
        <v>1</v>
      </c>
      <c r="D9" s="66" t="s">
        <v>114</v>
      </c>
      <c r="E9" s="36" t="s">
        <v>6</v>
      </c>
      <c r="F9" s="37">
        <v>9462</v>
      </c>
      <c r="G9" s="38">
        <v>5.2272264112492355</v>
      </c>
      <c r="H9" s="38">
        <v>7.7236600774403907</v>
      </c>
      <c r="I9" s="38">
        <v>16.496841247197882</v>
      </c>
      <c r="J9" s="38">
        <v>5.6</v>
      </c>
      <c r="K9" s="38">
        <v>17.169349908294276</v>
      </c>
      <c r="L9" s="38">
        <v>25.830446301202365</v>
      </c>
      <c r="M9" s="39">
        <v>55.227226411249234</v>
      </c>
    </row>
    <row r="10" spans="1:13" ht="15" customHeight="1" x14ac:dyDescent="0.25">
      <c r="B10" s="10" t="s">
        <v>16</v>
      </c>
      <c r="C10" s="78">
        <v>1</v>
      </c>
      <c r="D10" s="66" t="s">
        <v>114</v>
      </c>
      <c r="E10" s="36" t="s">
        <v>7</v>
      </c>
      <c r="F10" s="37">
        <v>9462</v>
      </c>
      <c r="G10" s="38">
        <v>4.9724882820460561</v>
      </c>
      <c r="H10" s="38">
        <v>7.3364581210515585</v>
      </c>
      <c r="I10" s="38">
        <v>15.100876299164458</v>
      </c>
      <c r="J10" s="38">
        <v>5.55</v>
      </c>
      <c r="K10" s="38">
        <v>15.793764010597105</v>
      </c>
      <c r="L10" s="38">
        <v>25.830446301202365</v>
      </c>
      <c r="M10" s="39">
        <v>40.758100672508661</v>
      </c>
    </row>
    <row r="11" spans="1:13" ht="15" customHeight="1" x14ac:dyDescent="0.25">
      <c r="B11" s="10" t="s">
        <v>16</v>
      </c>
      <c r="C11" s="78">
        <v>1</v>
      </c>
      <c r="D11" s="66" t="s">
        <v>114</v>
      </c>
      <c r="E11" s="36" t="s">
        <v>8</v>
      </c>
      <c r="F11" s="37">
        <v>9462</v>
      </c>
      <c r="G11" s="38">
        <v>0</v>
      </c>
      <c r="H11" s="38">
        <v>0</v>
      </c>
      <c r="I11" s="38">
        <v>1.3959649480334217</v>
      </c>
      <c r="J11" s="38">
        <v>2.8</v>
      </c>
      <c r="K11" s="38">
        <v>0</v>
      </c>
      <c r="L11" s="38">
        <v>8.436926839209292</v>
      </c>
      <c r="M11" s="39">
        <v>22.60036682290605</v>
      </c>
    </row>
    <row r="12" spans="1:13" ht="15" customHeight="1" x14ac:dyDescent="0.25">
      <c r="B12" s="10" t="s">
        <v>16</v>
      </c>
      <c r="C12" s="78">
        <v>2</v>
      </c>
      <c r="D12" s="66" t="s">
        <v>113</v>
      </c>
      <c r="E12" s="36" t="s">
        <v>6</v>
      </c>
      <c r="F12" s="37">
        <v>4336</v>
      </c>
      <c r="G12" s="38">
        <v>9.4864479315263903</v>
      </c>
      <c r="H12" s="38">
        <v>11.81984919502751</v>
      </c>
      <c r="I12" s="38">
        <v>18.789484410026493</v>
      </c>
      <c r="J12" s="38">
        <v>5.86</v>
      </c>
      <c r="K12" s="38">
        <v>18.239250050947625</v>
      </c>
      <c r="L12" s="38">
        <v>31.791318524556754</v>
      </c>
      <c r="M12" s="39">
        <v>42.592215202771548</v>
      </c>
    </row>
    <row r="13" spans="1:13" ht="15" customHeight="1" x14ac:dyDescent="0.25">
      <c r="B13" s="10" t="s">
        <v>16</v>
      </c>
      <c r="C13" s="78">
        <v>2</v>
      </c>
      <c r="D13" s="66" t="s">
        <v>113</v>
      </c>
      <c r="E13" s="36" t="s">
        <v>7</v>
      </c>
      <c r="F13" s="37">
        <v>4336</v>
      </c>
      <c r="G13" s="38">
        <v>7.0919095170165063</v>
      </c>
      <c r="H13" s="38">
        <v>11.565111065824331</v>
      </c>
      <c r="I13" s="38">
        <v>17.26105563480742</v>
      </c>
      <c r="J13" s="38">
        <v>5.3</v>
      </c>
      <c r="K13" s="38">
        <v>17.169349908294276</v>
      </c>
      <c r="L13" s="38">
        <v>27.256979824740167</v>
      </c>
      <c r="M13" s="39">
        <v>42.592215202771548</v>
      </c>
    </row>
    <row r="14" spans="1:13" ht="15" customHeight="1" x14ac:dyDescent="0.25">
      <c r="B14" s="10" t="s">
        <v>16</v>
      </c>
      <c r="C14" s="78">
        <v>2</v>
      </c>
      <c r="D14" s="66" t="s">
        <v>113</v>
      </c>
      <c r="E14" s="36" t="s">
        <v>8</v>
      </c>
      <c r="F14" s="37">
        <v>4336</v>
      </c>
      <c r="G14" s="38">
        <v>0</v>
      </c>
      <c r="H14" s="38">
        <v>0</v>
      </c>
      <c r="I14" s="38">
        <v>1.5284287752190746</v>
      </c>
      <c r="J14" s="38">
        <v>3.5</v>
      </c>
      <c r="K14" s="38">
        <v>0</v>
      </c>
      <c r="L14" s="38">
        <v>8.9464030976156508</v>
      </c>
      <c r="M14" s="39">
        <v>17.036886081108619</v>
      </c>
    </row>
    <row r="15" spans="1:13" ht="15" customHeight="1" x14ac:dyDescent="0.25">
      <c r="B15" s="10" t="s">
        <v>16</v>
      </c>
      <c r="C15" s="78">
        <v>3</v>
      </c>
      <c r="D15" s="66" t="s">
        <v>112</v>
      </c>
      <c r="E15" s="36" t="s">
        <v>6</v>
      </c>
      <c r="F15" s="37">
        <v>3887</v>
      </c>
      <c r="G15" s="38">
        <v>7.1836152435296512</v>
      </c>
      <c r="H15" s="38">
        <v>11.81984919502751</v>
      </c>
      <c r="I15" s="38">
        <v>16.985938455267984</v>
      </c>
      <c r="J15" s="38">
        <v>5.89</v>
      </c>
      <c r="K15" s="38">
        <v>14.876706745465659</v>
      </c>
      <c r="L15" s="38">
        <v>29.243937232524964</v>
      </c>
      <c r="M15" s="39">
        <v>41.777053189321379</v>
      </c>
    </row>
    <row r="16" spans="1:13" ht="15" customHeight="1" x14ac:dyDescent="0.25">
      <c r="B16" s="10" t="s">
        <v>16</v>
      </c>
      <c r="C16" s="78">
        <v>3</v>
      </c>
      <c r="D16" s="66" t="s">
        <v>112</v>
      </c>
      <c r="E16" s="36" t="s">
        <v>7</v>
      </c>
      <c r="F16" s="37">
        <v>3887</v>
      </c>
      <c r="G16" s="38">
        <v>7.0919095170165063</v>
      </c>
      <c r="H16" s="38">
        <v>7.0919095170165063</v>
      </c>
      <c r="I16" s="38">
        <v>16.099449765640919</v>
      </c>
      <c r="J16" s="38">
        <v>6.16</v>
      </c>
      <c r="K16" s="38">
        <v>13.929080904829835</v>
      </c>
      <c r="L16" s="38">
        <v>29.243937232524964</v>
      </c>
      <c r="M16" s="39">
        <v>41.26757693091502</v>
      </c>
    </row>
    <row r="17" spans="2:13" ht="15" customHeight="1" x14ac:dyDescent="0.25">
      <c r="B17" s="10" t="s">
        <v>16</v>
      </c>
      <c r="C17" s="78">
        <v>3</v>
      </c>
      <c r="D17" s="66" t="s">
        <v>112</v>
      </c>
      <c r="E17" s="36" t="s">
        <v>8</v>
      </c>
      <c r="F17" s="37">
        <v>3887</v>
      </c>
      <c r="G17" s="38">
        <v>0</v>
      </c>
      <c r="H17" s="38">
        <v>0</v>
      </c>
      <c r="I17" s="38">
        <v>0.88648868962706329</v>
      </c>
      <c r="J17" s="38">
        <v>2.2000000000000002</v>
      </c>
      <c r="K17" s="38">
        <v>0</v>
      </c>
      <c r="L17" s="38">
        <v>8.1923782351742389</v>
      </c>
      <c r="M17" s="39">
        <v>11.901365396372528</v>
      </c>
    </row>
    <row r="18" spans="2:13" ht="15" customHeight="1" x14ac:dyDescent="0.25">
      <c r="B18" s="10" t="s">
        <v>16</v>
      </c>
      <c r="C18" s="78">
        <v>4</v>
      </c>
      <c r="D18" s="66" t="s">
        <v>111</v>
      </c>
      <c r="E18" s="36" t="s">
        <v>6</v>
      </c>
      <c r="F18" s="37">
        <v>8186</v>
      </c>
      <c r="G18" s="38">
        <v>6.888119013653963</v>
      </c>
      <c r="H18" s="38">
        <v>7.5198695740778474</v>
      </c>
      <c r="I18" s="38">
        <v>16.140207866313428</v>
      </c>
      <c r="J18" s="38">
        <v>7.92</v>
      </c>
      <c r="K18" s="38">
        <v>13.246382718565314</v>
      </c>
      <c r="L18" s="38">
        <v>29.753413490931319</v>
      </c>
      <c r="M18" s="39">
        <v>67.964132871408196</v>
      </c>
    </row>
    <row r="19" spans="2:13" ht="15" customHeight="1" x14ac:dyDescent="0.25">
      <c r="B19" s="10" t="s">
        <v>16</v>
      </c>
      <c r="C19" s="78">
        <f>C18</f>
        <v>4</v>
      </c>
      <c r="D19" s="66" t="str">
        <f>D18</f>
        <v>Alpes-de-Haute-Provence</v>
      </c>
      <c r="E19" s="36" t="s">
        <v>7</v>
      </c>
      <c r="F19" s="37">
        <v>8186</v>
      </c>
      <c r="G19" s="38">
        <v>6.888119013653963</v>
      </c>
      <c r="H19" s="38">
        <v>7.5198695740778474</v>
      </c>
      <c r="I19" s="38">
        <v>15.67148970857958</v>
      </c>
      <c r="J19" s="38">
        <v>6.83</v>
      </c>
      <c r="K19" s="38">
        <v>12.614632158141431</v>
      </c>
      <c r="L19" s="38">
        <v>29.753413490931319</v>
      </c>
      <c r="M19" s="39">
        <v>57.876502954962291</v>
      </c>
    </row>
    <row r="20" spans="2:13" ht="15" customHeight="1" x14ac:dyDescent="0.25">
      <c r="B20" s="10" t="s">
        <v>16</v>
      </c>
      <c r="C20" s="78">
        <f>C19</f>
        <v>4</v>
      </c>
      <c r="D20" s="66" t="str">
        <f>D19</f>
        <v>Alpes-de-Haute-Provence</v>
      </c>
      <c r="E20" s="36" t="s">
        <v>8</v>
      </c>
      <c r="F20" s="37">
        <v>8186</v>
      </c>
      <c r="G20" s="38">
        <v>0</v>
      </c>
      <c r="H20" s="38">
        <v>0</v>
      </c>
      <c r="I20" s="38">
        <v>0.47890768290197672</v>
      </c>
      <c r="J20" s="38">
        <v>2.19</v>
      </c>
      <c r="K20" s="38">
        <v>0</v>
      </c>
      <c r="L20" s="38">
        <v>0.50947625840635824</v>
      </c>
      <c r="M20" s="39">
        <v>20.154880782555534</v>
      </c>
    </row>
    <row r="21" spans="2:13" ht="15" customHeight="1" x14ac:dyDescent="0.25">
      <c r="B21" s="10" t="s">
        <v>16</v>
      </c>
      <c r="C21" s="78">
        <v>5</v>
      </c>
      <c r="D21" s="66" t="s">
        <v>110</v>
      </c>
      <c r="E21" s="36" t="s">
        <v>6</v>
      </c>
      <c r="F21" s="37">
        <v>3553</v>
      </c>
      <c r="G21" s="38">
        <v>6.9594456898308534</v>
      </c>
      <c r="H21" s="38">
        <v>15.793764010597105</v>
      </c>
      <c r="I21" s="38">
        <v>21.428571428571427</v>
      </c>
      <c r="J21" s="38">
        <v>6.67</v>
      </c>
      <c r="K21" s="38">
        <v>19.461993071122887</v>
      </c>
      <c r="L21" s="38">
        <v>37.905033625433056</v>
      </c>
      <c r="M21" s="39">
        <v>46.566130018341148</v>
      </c>
    </row>
    <row r="22" spans="2:13" ht="15" customHeight="1" x14ac:dyDescent="0.25">
      <c r="B22" s="10" t="s">
        <v>16</v>
      </c>
      <c r="C22" s="78">
        <f>C21</f>
        <v>5</v>
      </c>
      <c r="D22" s="66" t="str">
        <f>D21</f>
        <v>Hautes-Alpes</v>
      </c>
      <c r="E22" s="36" t="s">
        <v>7</v>
      </c>
      <c r="F22" s="37">
        <v>3553</v>
      </c>
      <c r="G22" s="38">
        <v>6.7964132871408189</v>
      </c>
      <c r="H22" s="38">
        <v>9.476258406358264</v>
      </c>
      <c r="I22" s="38">
        <v>19.920521703688607</v>
      </c>
      <c r="J22" s="38">
        <v>7.36</v>
      </c>
      <c r="K22" s="38">
        <v>19.207254941919707</v>
      </c>
      <c r="L22" s="38">
        <v>37.905033625433056</v>
      </c>
      <c r="M22" s="39">
        <v>46.566130018341148</v>
      </c>
    </row>
    <row r="23" spans="2:13" ht="15" customHeight="1" x14ac:dyDescent="0.25">
      <c r="B23" s="10" t="s">
        <v>16</v>
      </c>
      <c r="C23" s="78">
        <f>C22</f>
        <v>5</v>
      </c>
      <c r="D23" s="66" t="str">
        <f>D22</f>
        <v>Hautes-Alpes</v>
      </c>
      <c r="E23" s="36" t="s">
        <v>8</v>
      </c>
      <c r="F23" s="37">
        <v>3553</v>
      </c>
      <c r="G23" s="38">
        <v>0</v>
      </c>
      <c r="H23" s="38">
        <v>0</v>
      </c>
      <c r="I23" s="38">
        <v>1.5080497248828204</v>
      </c>
      <c r="J23" s="38">
        <v>3.08</v>
      </c>
      <c r="K23" s="38">
        <v>0</v>
      </c>
      <c r="L23" s="38">
        <v>8.436926839209292</v>
      </c>
      <c r="M23" s="39">
        <v>13.22600366822906</v>
      </c>
    </row>
    <row r="24" spans="2:13" ht="15" customHeight="1" x14ac:dyDescent="0.25">
      <c r="B24" s="10" t="s">
        <v>16</v>
      </c>
      <c r="C24" s="78">
        <v>6</v>
      </c>
      <c r="D24" s="66" t="s">
        <v>109</v>
      </c>
      <c r="E24" s="36" t="s">
        <v>6</v>
      </c>
      <c r="F24" s="37">
        <v>46861</v>
      </c>
      <c r="G24" s="38">
        <v>6.5518646831057668</v>
      </c>
      <c r="H24" s="38">
        <v>9.1705726513144477</v>
      </c>
      <c r="I24" s="38">
        <v>20.786631342979415</v>
      </c>
      <c r="J24" s="38">
        <v>8.58</v>
      </c>
      <c r="K24" s="38">
        <v>17.169349908294276</v>
      </c>
      <c r="L24" s="38">
        <v>38.414509883839415</v>
      </c>
      <c r="M24" s="39">
        <v>101.43672304870593</v>
      </c>
    </row>
    <row r="25" spans="2:13" ht="15" customHeight="1" x14ac:dyDescent="0.25">
      <c r="B25" s="10" t="s">
        <v>16</v>
      </c>
      <c r="C25" s="78">
        <f>C24</f>
        <v>6</v>
      </c>
      <c r="D25" s="66" t="str">
        <f>D24</f>
        <v>Alpes-Maritimes</v>
      </c>
      <c r="E25" s="36" t="s">
        <v>7</v>
      </c>
      <c r="F25" s="37">
        <v>46861</v>
      </c>
      <c r="G25" s="38">
        <v>4.0044833910739763</v>
      </c>
      <c r="H25" s="38">
        <v>8.91583452211127</v>
      </c>
      <c r="I25" s="38">
        <v>18.911758712044016</v>
      </c>
      <c r="J25" s="38">
        <v>8.68</v>
      </c>
      <c r="K25" s="38">
        <v>17.169349908294276</v>
      </c>
      <c r="L25" s="38">
        <v>32.840839616873851</v>
      </c>
      <c r="M25" s="39">
        <v>101.43672304870593</v>
      </c>
    </row>
    <row r="26" spans="2:13" ht="15" customHeight="1" x14ac:dyDescent="0.25">
      <c r="B26" s="10" t="s">
        <v>16</v>
      </c>
      <c r="C26" s="78">
        <f>C25</f>
        <v>6</v>
      </c>
      <c r="D26" s="66" t="str">
        <f>D25</f>
        <v>Alpes-Maritimes</v>
      </c>
      <c r="E26" s="36" t="s">
        <v>8</v>
      </c>
      <c r="F26" s="37">
        <v>46861</v>
      </c>
      <c r="G26" s="38">
        <v>0</v>
      </c>
      <c r="H26" s="38">
        <v>0</v>
      </c>
      <c r="I26" s="38">
        <v>1.8748726309353985</v>
      </c>
      <c r="J26" s="38">
        <v>3.67</v>
      </c>
      <c r="K26" s="38">
        <v>0</v>
      </c>
      <c r="L26" s="38">
        <v>10.800896678214794</v>
      </c>
      <c r="M26" s="39">
        <v>30.690849806399022</v>
      </c>
    </row>
    <row r="27" spans="2:13" ht="15" customHeight="1" x14ac:dyDescent="0.25">
      <c r="B27" s="10" t="s">
        <v>16</v>
      </c>
      <c r="C27" s="78">
        <v>7</v>
      </c>
      <c r="D27" s="66" t="s">
        <v>108</v>
      </c>
      <c r="E27" s="36" t="s">
        <v>6</v>
      </c>
      <c r="F27" s="37">
        <v>5483</v>
      </c>
      <c r="G27" s="38">
        <v>6.9594456898308534</v>
      </c>
      <c r="H27" s="38">
        <v>9.1705726513144477</v>
      </c>
      <c r="I27" s="38">
        <v>17.454656613001831</v>
      </c>
      <c r="J27" s="38">
        <v>5.73</v>
      </c>
      <c r="K27" s="38">
        <v>17.393519461993069</v>
      </c>
      <c r="L27" s="38">
        <v>27.206032198899528</v>
      </c>
      <c r="M27" s="39">
        <v>48.705930303647847</v>
      </c>
    </row>
    <row r="28" spans="2:13" ht="15" customHeight="1" x14ac:dyDescent="0.25">
      <c r="B28" s="10" t="s">
        <v>16</v>
      </c>
      <c r="C28" s="78">
        <f>C27</f>
        <v>7</v>
      </c>
      <c r="D28" s="66" t="str">
        <f>D27</f>
        <v>Ardèche</v>
      </c>
      <c r="E28" s="36" t="s">
        <v>7</v>
      </c>
      <c r="F28" s="37">
        <v>5483</v>
      </c>
      <c r="G28" s="38">
        <v>4.1777053189321371</v>
      </c>
      <c r="H28" s="38">
        <v>5.5023435907886693</v>
      </c>
      <c r="I28" s="38">
        <v>15.467699205217036</v>
      </c>
      <c r="J28" s="38">
        <v>5.5</v>
      </c>
      <c r="K28" s="38">
        <v>15.284287752190748</v>
      </c>
      <c r="L28" s="38">
        <v>26.054615854901161</v>
      </c>
      <c r="M28" s="39">
        <v>48.705930303647847</v>
      </c>
    </row>
    <row r="29" spans="2:13" ht="15" customHeight="1" x14ac:dyDescent="0.25">
      <c r="B29" s="10" t="s">
        <v>16</v>
      </c>
      <c r="C29" s="78">
        <f>C28</f>
        <v>7</v>
      </c>
      <c r="D29" s="66" t="str">
        <f>D28</f>
        <v>Ardèche</v>
      </c>
      <c r="E29" s="36" t="s">
        <v>8</v>
      </c>
      <c r="F29" s="37">
        <v>5483</v>
      </c>
      <c r="G29" s="38">
        <v>0</v>
      </c>
      <c r="H29" s="38">
        <v>0</v>
      </c>
      <c r="I29" s="38">
        <v>1.9869574077847971</v>
      </c>
      <c r="J29" s="38">
        <v>3.45</v>
      </c>
      <c r="K29" s="38">
        <v>0</v>
      </c>
      <c r="L29" s="38">
        <v>8.436926839209292</v>
      </c>
      <c r="M29" s="39">
        <v>18.626452007336457</v>
      </c>
    </row>
    <row r="30" spans="2:13" ht="15" customHeight="1" x14ac:dyDescent="0.25">
      <c r="B30" s="10" t="s">
        <v>16</v>
      </c>
      <c r="C30" s="78">
        <v>8</v>
      </c>
      <c r="D30" s="66" t="s">
        <v>107</v>
      </c>
      <c r="E30" s="36" t="s">
        <v>6</v>
      </c>
      <c r="F30" s="37">
        <v>736</v>
      </c>
      <c r="G30" s="38">
        <v>8.7324230690849802</v>
      </c>
      <c r="H30" s="38">
        <v>12.217240676584471</v>
      </c>
      <c r="I30" s="38">
        <v>22.508661096392906</v>
      </c>
      <c r="J30" s="38">
        <v>8.4700000000000006</v>
      </c>
      <c r="K30" s="38">
        <v>21.09231709802323</v>
      </c>
      <c r="L30" s="38">
        <v>32.759323415528833</v>
      </c>
      <c r="M30" s="39">
        <v>45.985327083757895</v>
      </c>
    </row>
    <row r="31" spans="2:13" ht="15" customHeight="1" x14ac:dyDescent="0.25">
      <c r="B31" s="10" t="s">
        <v>16</v>
      </c>
      <c r="C31" s="78">
        <f>C30</f>
        <v>8</v>
      </c>
      <c r="D31" s="66" t="str">
        <f>D30</f>
        <v>Ardennes</v>
      </c>
      <c r="E31" s="36" t="s">
        <v>7</v>
      </c>
      <c r="F31" s="37">
        <v>736</v>
      </c>
      <c r="G31" s="38">
        <v>8.7324230690849802</v>
      </c>
      <c r="H31" s="38">
        <v>12.217240676584471</v>
      </c>
      <c r="I31" s="38">
        <v>21.795394334624007</v>
      </c>
      <c r="J31" s="38">
        <v>8.1300000000000008</v>
      </c>
      <c r="K31" s="38">
        <v>21.09231709802323</v>
      </c>
      <c r="L31" s="38">
        <v>32.504585286325657</v>
      </c>
      <c r="M31" s="39">
        <v>41.165681679233742</v>
      </c>
    </row>
    <row r="32" spans="2:13" ht="15" customHeight="1" x14ac:dyDescent="0.25">
      <c r="B32" s="10" t="s">
        <v>16</v>
      </c>
      <c r="C32" s="78">
        <f>C31</f>
        <v>8</v>
      </c>
      <c r="D32" s="66" t="str">
        <f>D31</f>
        <v>Ardennes</v>
      </c>
      <c r="E32" s="36" t="s">
        <v>8</v>
      </c>
      <c r="F32" s="37">
        <v>736</v>
      </c>
      <c r="G32" s="38">
        <v>0</v>
      </c>
      <c r="H32" s="38">
        <v>0</v>
      </c>
      <c r="I32" s="38">
        <v>0.71326676176890147</v>
      </c>
      <c r="J32" s="38">
        <v>1.62</v>
      </c>
      <c r="K32" s="38">
        <v>0</v>
      </c>
      <c r="L32" s="38">
        <v>4.8705930303647849</v>
      </c>
      <c r="M32" s="39">
        <v>6.8269818626452006</v>
      </c>
    </row>
    <row r="33" spans="2:13" ht="15" customHeight="1" x14ac:dyDescent="0.25">
      <c r="B33" s="10" t="s">
        <v>16</v>
      </c>
      <c r="C33" s="78">
        <v>9</v>
      </c>
      <c r="D33" s="66" t="s">
        <v>106</v>
      </c>
      <c r="E33" s="36" t="s">
        <v>6</v>
      </c>
      <c r="F33" s="37">
        <v>2503</v>
      </c>
      <c r="G33" s="38">
        <v>9.1705726513144477</v>
      </c>
      <c r="H33" s="38">
        <v>13.857754228652944</v>
      </c>
      <c r="I33" s="38">
        <v>22.559608722233545</v>
      </c>
      <c r="J33" s="38">
        <v>8.24</v>
      </c>
      <c r="K33" s="38">
        <v>21.09231709802323</v>
      </c>
      <c r="L33" s="38">
        <v>37.905033625433056</v>
      </c>
      <c r="M33" s="39">
        <v>67.556551864683101</v>
      </c>
    </row>
    <row r="34" spans="2:13" ht="15" customHeight="1" x14ac:dyDescent="0.25">
      <c r="B34" s="10" t="s">
        <v>16</v>
      </c>
      <c r="C34" s="78">
        <f>C33</f>
        <v>9</v>
      </c>
      <c r="D34" s="66" t="str">
        <f>D33</f>
        <v>Ariège</v>
      </c>
      <c r="E34" s="36" t="s">
        <v>7</v>
      </c>
      <c r="F34" s="37">
        <v>2503</v>
      </c>
      <c r="G34" s="38">
        <v>8.110862033829223</v>
      </c>
      <c r="H34" s="38">
        <v>12.655390258813938</v>
      </c>
      <c r="I34" s="38">
        <v>20.205828408396165</v>
      </c>
      <c r="J34" s="38">
        <v>8.91</v>
      </c>
      <c r="K34" s="38">
        <v>16.608926024047278</v>
      </c>
      <c r="L34" s="38">
        <v>37.905033625433056</v>
      </c>
      <c r="M34" s="39">
        <v>66.537599347870383</v>
      </c>
    </row>
    <row r="35" spans="2:13" ht="15" customHeight="1" x14ac:dyDescent="0.25">
      <c r="B35" s="10" t="s">
        <v>16</v>
      </c>
      <c r="C35" s="78">
        <f>C34</f>
        <v>9</v>
      </c>
      <c r="D35" s="66" t="str">
        <f>D34</f>
        <v>Ariège</v>
      </c>
      <c r="E35" s="36" t="s">
        <v>8</v>
      </c>
      <c r="F35" s="37">
        <v>2503</v>
      </c>
      <c r="G35" s="38">
        <v>0</v>
      </c>
      <c r="H35" s="38">
        <v>0</v>
      </c>
      <c r="I35" s="38">
        <v>2.3537803138373752</v>
      </c>
      <c r="J35" s="38">
        <v>3.76</v>
      </c>
      <c r="K35" s="38">
        <v>0</v>
      </c>
      <c r="L35" s="38">
        <v>8.436926839209292</v>
      </c>
      <c r="M35" s="39">
        <v>13.327898919910332</v>
      </c>
    </row>
    <row r="36" spans="2:13" ht="15" customHeight="1" x14ac:dyDescent="0.25">
      <c r="B36" s="10" t="s">
        <v>16</v>
      </c>
      <c r="C36" s="78">
        <v>10</v>
      </c>
      <c r="D36" s="66" t="s">
        <v>105</v>
      </c>
      <c r="E36" s="36" t="s">
        <v>6</v>
      </c>
      <c r="F36" s="37">
        <v>446</v>
      </c>
      <c r="G36" s="38">
        <v>12.961076013857754</v>
      </c>
      <c r="H36" s="38">
        <v>15.793764010597105</v>
      </c>
      <c r="I36" s="38">
        <v>20.908905644996942</v>
      </c>
      <c r="J36" s="38">
        <v>2.73</v>
      </c>
      <c r="K36" s="38">
        <v>21.09231709802323</v>
      </c>
      <c r="L36" s="38">
        <v>21.09231709802323</v>
      </c>
      <c r="M36" s="39">
        <v>41.26757693091502</v>
      </c>
    </row>
    <row r="37" spans="2:13" ht="15" customHeight="1" x14ac:dyDescent="0.25">
      <c r="B37" s="10" t="s">
        <v>16</v>
      </c>
      <c r="C37" s="78">
        <f>C36</f>
        <v>10</v>
      </c>
      <c r="D37" s="66" t="str">
        <f>D36</f>
        <v>Aube</v>
      </c>
      <c r="E37" s="36" t="s">
        <v>7</v>
      </c>
      <c r="F37" s="37">
        <v>446</v>
      </c>
      <c r="G37" s="38">
        <v>12.451599755451396</v>
      </c>
      <c r="H37" s="38">
        <v>15.284287752190748</v>
      </c>
      <c r="I37" s="38">
        <v>20.766252292643159</v>
      </c>
      <c r="J37" s="38">
        <v>2.72</v>
      </c>
      <c r="K37" s="38">
        <v>21.09231709802323</v>
      </c>
      <c r="L37" s="38">
        <v>21.09231709802323</v>
      </c>
      <c r="M37" s="39">
        <v>40.758100672508661</v>
      </c>
    </row>
    <row r="38" spans="2:13" ht="15" customHeight="1" x14ac:dyDescent="0.25">
      <c r="B38" s="10" t="s">
        <v>16</v>
      </c>
      <c r="C38" s="78">
        <f>C37</f>
        <v>10</v>
      </c>
      <c r="D38" s="66" t="str">
        <f>D37</f>
        <v>Aube</v>
      </c>
      <c r="E38" s="36" t="s">
        <v>8</v>
      </c>
      <c r="F38" s="37">
        <v>446</v>
      </c>
      <c r="G38" s="38">
        <v>0</v>
      </c>
      <c r="H38" s="38">
        <v>0</v>
      </c>
      <c r="I38" s="38">
        <v>0.15284287752190748</v>
      </c>
      <c r="J38" s="38">
        <v>0.23</v>
      </c>
      <c r="K38" s="38">
        <v>0</v>
      </c>
      <c r="L38" s="38">
        <v>0.50947625840635824</v>
      </c>
      <c r="M38" s="39">
        <v>0.50947625840635824</v>
      </c>
    </row>
    <row r="39" spans="2:13" ht="15" customHeight="1" x14ac:dyDescent="0.25">
      <c r="B39" s="10" t="s">
        <v>16</v>
      </c>
      <c r="C39" s="78">
        <v>11</v>
      </c>
      <c r="D39" s="66" t="s">
        <v>104</v>
      </c>
      <c r="E39" s="36" t="s">
        <v>6</v>
      </c>
      <c r="F39" s="37">
        <v>7829</v>
      </c>
      <c r="G39" s="38">
        <v>6.9594456898308534</v>
      </c>
      <c r="H39" s="38">
        <v>11.81984919502751</v>
      </c>
      <c r="I39" s="38">
        <v>18.606072957000205</v>
      </c>
      <c r="J39" s="38">
        <v>6.42</v>
      </c>
      <c r="K39" s="38">
        <v>17.169349908294276</v>
      </c>
      <c r="L39" s="38">
        <v>31.791318524556754</v>
      </c>
      <c r="M39" s="39">
        <v>61.585490116160578</v>
      </c>
    </row>
    <row r="40" spans="2:13" ht="15" customHeight="1" x14ac:dyDescent="0.25">
      <c r="B40" s="10" t="s">
        <v>16</v>
      </c>
      <c r="C40" s="78">
        <f>C39</f>
        <v>11</v>
      </c>
      <c r="D40" s="66" t="str">
        <f>D39</f>
        <v>Aude</v>
      </c>
      <c r="E40" s="36" t="s">
        <v>7</v>
      </c>
      <c r="F40" s="37">
        <v>7829</v>
      </c>
      <c r="G40" s="38">
        <v>6.8371713878133278</v>
      </c>
      <c r="H40" s="38">
        <v>7.0919095170165063</v>
      </c>
      <c r="I40" s="38">
        <v>16.099449765640919</v>
      </c>
      <c r="J40" s="38">
        <v>7.28</v>
      </c>
      <c r="K40" s="38">
        <v>15.498267780721418</v>
      </c>
      <c r="L40" s="38">
        <v>31.791318524556754</v>
      </c>
      <c r="M40" s="39">
        <v>61.585490116160578</v>
      </c>
    </row>
    <row r="41" spans="2:13" ht="15" customHeight="1" x14ac:dyDescent="0.25">
      <c r="B41" s="10" t="s">
        <v>16</v>
      </c>
      <c r="C41" s="78">
        <f>C40</f>
        <v>11</v>
      </c>
      <c r="D41" s="66" t="str">
        <f>D40</f>
        <v>Aude</v>
      </c>
      <c r="E41" s="36" t="s">
        <v>8</v>
      </c>
      <c r="F41" s="37">
        <v>7829</v>
      </c>
      <c r="G41" s="38">
        <v>0</v>
      </c>
      <c r="H41" s="38">
        <v>0</v>
      </c>
      <c r="I41" s="38">
        <v>2.4964336661911557</v>
      </c>
      <c r="J41" s="38">
        <v>3.41</v>
      </c>
      <c r="K41" s="38">
        <v>0</v>
      </c>
      <c r="L41" s="38">
        <v>8.4471163643774183</v>
      </c>
      <c r="M41" s="39">
        <v>22.906052577949868</v>
      </c>
    </row>
    <row r="42" spans="2:13" ht="15" customHeight="1" x14ac:dyDescent="0.25">
      <c r="B42" s="10" t="s">
        <v>16</v>
      </c>
      <c r="C42" s="78">
        <v>12</v>
      </c>
      <c r="D42" s="66" t="s">
        <v>103</v>
      </c>
      <c r="E42" s="36" t="s">
        <v>6</v>
      </c>
      <c r="F42" s="37">
        <v>5671</v>
      </c>
      <c r="G42" s="38">
        <v>7.1836152435296512</v>
      </c>
      <c r="H42" s="38">
        <v>9.1705726513144477</v>
      </c>
      <c r="I42" s="38">
        <v>20.542082738944366</v>
      </c>
      <c r="J42" s="38">
        <v>12.85</v>
      </c>
      <c r="K42" s="38">
        <v>15.793764010597105</v>
      </c>
      <c r="L42" s="38">
        <v>52.323211738332994</v>
      </c>
      <c r="M42" s="39">
        <v>57.265131444874669</v>
      </c>
    </row>
    <row r="43" spans="2:13" ht="15" customHeight="1" x14ac:dyDescent="0.25">
      <c r="B43" s="10" t="s">
        <v>16</v>
      </c>
      <c r="C43" s="78">
        <f>C42</f>
        <v>12</v>
      </c>
      <c r="D43" s="66" t="str">
        <f>D42</f>
        <v>Aveyron</v>
      </c>
      <c r="E43" s="36" t="s">
        <v>7</v>
      </c>
      <c r="F43" s="37">
        <v>5671</v>
      </c>
      <c r="G43" s="38">
        <v>7.1836152435296512</v>
      </c>
      <c r="H43" s="38">
        <v>9.1705726513144477</v>
      </c>
      <c r="I43" s="38">
        <v>20.368860811086201</v>
      </c>
      <c r="J43" s="38">
        <v>12.85</v>
      </c>
      <c r="K43" s="38">
        <v>15.793764010597105</v>
      </c>
      <c r="L43" s="38">
        <v>52.323211738332994</v>
      </c>
      <c r="M43" s="39">
        <v>56.75565518646831</v>
      </c>
    </row>
    <row r="44" spans="2:13" ht="15" customHeight="1" x14ac:dyDescent="0.25">
      <c r="B44" s="10" t="s">
        <v>16</v>
      </c>
      <c r="C44" s="78">
        <f>C43</f>
        <v>12</v>
      </c>
      <c r="D44" s="66" t="str">
        <f>D43</f>
        <v>Aveyron</v>
      </c>
      <c r="E44" s="36" t="s">
        <v>8</v>
      </c>
      <c r="F44" s="37">
        <v>5671</v>
      </c>
      <c r="G44" s="38">
        <v>0</v>
      </c>
      <c r="H44" s="38">
        <v>0</v>
      </c>
      <c r="I44" s="38">
        <v>0.16303240269003463</v>
      </c>
      <c r="J44" s="38">
        <v>0.94</v>
      </c>
      <c r="K44" s="38">
        <v>0</v>
      </c>
      <c r="L44" s="38">
        <v>0.50947625840635824</v>
      </c>
      <c r="M44" s="39">
        <v>18.626452007336457</v>
      </c>
    </row>
    <row r="45" spans="2:13" ht="15" customHeight="1" x14ac:dyDescent="0.25">
      <c r="B45" s="10" t="s">
        <v>16</v>
      </c>
      <c r="C45" s="78">
        <v>13</v>
      </c>
      <c r="D45" s="66" t="s">
        <v>102</v>
      </c>
      <c r="E45" s="36" t="s">
        <v>6</v>
      </c>
      <c r="F45" s="37">
        <v>99386</v>
      </c>
      <c r="G45" s="38">
        <v>4.4426329733034438</v>
      </c>
      <c r="H45" s="38">
        <v>9.1705726513144477</v>
      </c>
      <c r="I45" s="38">
        <v>19.788057876502954</v>
      </c>
      <c r="J45" s="38">
        <v>8.61</v>
      </c>
      <c r="K45" s="38">
        <v>17.169349908294276</v>
      </c>
      <c r="L45" s="38">
        <v>34.797228449154268</v>
      </c>
      <c r="M45" s="39">
        <v>86.36641532504585</v>
      </c>
    </row>
    <row r="46" spans="2:13" ht="15" customHeight="1" x14ac:dyDescent="0.25">
      <c r="B46" s="10" t="s">
        <v>16</v>
      </c>
      <c r="C46" s="78">
        <f>C45</f>
        <v>13</v>
      </c>
      <c r="D46" s="66" t="str">
        <f>D45</f>
        <v>Bouches-du-Rhône</v>
      </c>
      <c r="E46" s="36" t="s">
        <v>7</v>
      </c>
      <c r="F46" s="37">
        <v>99386</v>
      </c>
      <c r="G46" s="38">
        <v>4.0044833910739763</v>
      </c>
      <c r="H46" s="38">
        <v>8.7324230690849802</v>
      </c>
      <c r="I46" s="38">
        <v>18.911758712044016</v>
      </c>
      <c r="J46" s="38">
        <v>8.75</v>
      </c>
      <c r="K46" s="38">
        <v>17.169349908294276</v>
      </c>
      <c r="L46" s="38">
        <v>34.766659873649886</v>
      </c>
      <c r="M46" s="39">
        <v>86.36641532504585</v>
      </c>
    </row>
    <row r="47" spans="2:13" ht="15" customHeight="1" x14ac:dyDescent="0.25">
      <c r="B47" s="10" t="s">
        <v>16</v>
      </c>
      <c r="C47" s="78">
        <f>C46</f>
        <v>13</v>
      </c>
      <c r="D47" s="66" t="str">
        <f>D46</f>
        <v>Bouches-du-Rhône</v>
      </c>
      <c r="E47" s="36" t="s">
        <v>8</v>
      </c>
      <c r="F47" s="37">
        <v>99386</v>
      </c>
      <c r="G47" s="38">
        <v>0</v>
      </c>
      <c r="H47" s="38">
        <v>0</v>
      </c>
      <c r="I47" s="38">
        <v>0.87629916445893619</v>
      </c>
      <c r="J47" s="38">
        <v>2.54</v>
      </c>
      <c r="K47" s="38">
        <v>0</v>
      </c>
      <c r="L47" s="38">
        <v>8.1923782351742389</v>
      </c>
      <c r="M47" s="39">
        <v>24.821683309557773</v>
      </c>
    </row>
    <row r="48" spans="2:13" ht="15" customHeight="1" x14ac:dyDescent="0.25">
      <c r="B48" s="10" t="s">
        <v>16</v>
      </c>
      <c r="C48" s="78">
        <v>14</v>
      </c>
      <c r="D48" s="66" t="s">
        <v>101</v>
      </c>
      <c r="E48" s="36" t="s">
        <v>6</v>
      </c>
      <c r="F48" s="37">
        <v>1249</v>
      </c>
      <c r="G48" s="38">
        <v>6.9594456898308534</v>
      </c>
      <c r="H48" s="38">
        <v>9.1705726513144477</v>
      </c>
      <c r="I48" s="38">
        <v>17.556551864683104</v>
      </c>
      <c r="J48" s="38">
        <v>6.32</v>
      </c>
      <c r="K48" s="38">
        <v>15.793764010597105</v>
      </c>
      <c r="L48" s="38">
        <v>30.466680252700222</v>
      </c>
      <c r="M48" s="39">
        <v>57.46892194823721</v>
      </c>
    </row>
    <row r="49" spans="2:13" ht="15" customHeight="1" x14ac:dyDescent="0.25">
      <c r="B49" s="10" t="s">
        <v>16</v>
      </c>
      <c r="C49" s="78">
        <f>C48</f>
        <v>14</v>
      </c>
      <c r="D49" s="66" t="str">
        <f>D48</f>
        <v>Calvados</v>
      </c>
      <c r="E49" s="36" t="s">
        <v>7</v>
      </c>
      <c r="F49" s="37">
        <v>1249</v>
      </c>
      <c r="G49" s="38">
        <v>4.0044833910739763</v>
      </c>
      <c r="H49" s="38">
        <v>5.2476054615854899</v>
      </c>
      <c r="I49" s="38">
        <v>16.282861218667211</v>
      </c>
      <c r="J49" s="38">
        <v>7.49</v>
      </c>
      <c r="K49" s="38">
        <v>15.793764010597105</v>
      </c>
      <c r="L49" s="38">
        <v>30.466680252700222</v>
      </c>
      <c r="M49" s="39">
        <v>57.46892194823721</v>
      </c>
    </row>
    <row r="50" spans="2:13" ht="15" customHeight="1" x14ac:dyDescent="0.25">
      <c r="B50" s="10" t="s">
        <v>16</v>
      </c>
      <c r="C50" s="78">
        <f>C49</f>
        <v>14</v>
      </c>
      <c r="D50" s="66" t="str">
        <f>D49</f>
        <v>Calvados</v>
      </c>
      <c r="E50" s="36" t="s">
        <v>8</v>
      </c>
      <c r="F50" s="37">
        <v>1249</v>
      </c>
      <c r="G50" s="38">
        <v>0</v>
      </c>
      <c r="H50" s="38">
        <v>0</v>
      </c>
      <c r="I50" s="38">
        <v>1.2736906460158957</v>
      </c>
      <c r="J50" s="38">
        <v>2.0299999999999998</v>
      </c>
      <c r="K50" s="38">
        <v>0</v>
      </c>
      <c r="L50" s="38">
        <v>6.8269818626452006</v>
      </c>
      <c r="M50" s="39">
        <v>10.291420419808436</v>
      </c>
    </row>
    <row r="51" spans="2:13" ht="15" customHeight="1" x14ac:dyDescent="0.25">
      <c r="B51" s="10" t="s">
        <v>16</v>
      </c>
      <c r="C51" s="78">
        <v>15</v>
      </c>
      <c r="D51" s="66" t="s">
        <v>100</v>
      </c>
      <c r="E51" s="36" t="s">
        <v>6</v>
      </c>
      <c r="F51" s="37">
        <v>1176</v>
      </c>
      <c r="G51" s="38">
        <v>9.1705726513144477</v>
      </c>
      <c r="H51" s="38">
        <v>9.1705726513144477</v>
      </c>
      <c r="I51" s="38">
        <v>17.546362339514978</v>
      </c>
      <c r="J51" s="38">
        <v>8.6199999999999992</v>
      </c>
      <c r="K51" s="38">
        <v>17.016507030772363</v>
      </c>
      <c r="L51" s="38">
        <v>32.963113918891381</v>
      </c>
      <c r="M51" s="39">
        <v>49.7758304463012</v>
      </c>
    </row>
    <row r="52" spans="2:13" ht="15" customHeight="1" x14ac:dyDescent="0.25">
      <c r="B52" s="10" t="s">
        <v>16</v>
      </c>
      <c r="C52" s="78">
        <f>C51</f>
        <v>15</v>
      </c>
      <c r="D52" s="66" t="str">
        <f>D51</f>
        <v>Cantal</v>
      </c>
      <c r="E52" s="36" t="s">
        <v>7</v>
      </c>
      <c r="F52" s="37">
        <v>1176</v>
      </c>
      <c r="G52" s="38">
        <v>7.6625229264316275</v>
      </c>
      <c r="H52" s="38">
        <v>8.91583452211127</v>
      </c>
      <c r="I52" s="38">
        <v>16.466272671693499</v>
      </c>
      <c r="J52" s="38">
        <v>8.18</v>
      </c>
      <c r="K52" s="38">
        <v>14.652537191766864</v>
      </c>
      <c r="L52" s="38">
        <v>32.708375789688198</v>
      </c>
      <c r="M52" s="39">
        <v>40.45241491746485</v>
      </c>
    </row>
    <row r="53" spans="2:13" ht="15" customHeight="1" x14ac:dyDescent="0.25">
      <c r="B53" s="10" t="s">
        <v>16</v>
      </c>
      <c r="C53" s="78">
        <f>C52</f>
        <v>15</v>
      </c>
      <c r="D53" s="66" t="str">
        <f>D52</f>
        <v>Cantal</v>
      </c>
      <c r="E53" s="36" t="s">
        <v>8</v>
      </c>
      <c r="F53" s="37">
        <v>1176</v>
      </c>
      <c r="G53" s="38">
        <v>0</v>
      </c>
      <c r="H53" s="38">
        <v>0</v>
      </c>
      <c r="I53" s="38">
        <v>1.0800896678214795</v>
      </c>
      <c r="J53" s="38">
        <v>2.67</v>
      </c>
      <c r="K53" s="38">
        <v>0</v>
      </c>
      <c r="L53" s="38">
        <v>7.7644181781128996</v>
      </c>
      <c r="M53" s="39">
        <v>18.626452007336457</v>
      </c>
    </row>
    <row r="54" spans="2:13" ht="15" customHeight="1" x14ac:dyDescent="0.25">
      <c r="B54" s="10" t="s">
        <v>16</v>
      </c>
      <c r="C54" s="78">
        <v>16</v>
      </c>
      <c r="D54" s="66" t="s">
        <v>99</v>
      </c>
      <c r="E54" s="36" t="s">
        <v>6</v>
      </c>
      <c r="F54" s="37">
        <v>391</v>
      </c>
      <c r="G54" s="38">
        <v>13.603016099449764</v>
      </c>
      <c r="H54" s="38">
        <v>13.603016099449764</v>
      </c>
      <c r="I54" s="38">
        <v>15.111065824332586</v>
      </c>
      <c r="J54" s="38">
        <v>2.86</v>
      </c>
      <c r="K54" s="38">
        <v>13.603016099449764</v>
      </c>
      <c r="L54" s="38">
        <v>22.264112492357857</v>
      </c>
      <c r="M54" s="39">
        <v>22.264112492357857</v>
      </c>
    </row>
    <row r="55" spans="2:13" ht="15" customHeight="1" x14ac:dyDescent="0.25">
      <c r="B55" s="10" t="s">
        <v>16</v>
      </c>
      <c r="C55" s="78">
        <f>C54</f>
        <v>16</v>
      </c>
      <c r="D55" s="66" t="str">
        <f>D54</f>
        <v>Charente</v>
      </c>
      <c r="E55" s="36" t="s">
        <v>7</v>
      </c>
      <c r="F55" s="37">
        <v>391</v>
      </c>
      <c r="G55" s="38">
        <v>9.6800489097208064</v>
      </c>
      <c r="H55" s="38">
        <v>13.348277970246585</v>
      </c>
      <c r="I55" s="38">
        <v>15.009170572651314</v>
      </c>
      <c r="J55" s="38">
        <v>2.9</v>
      </c>
      <c r="K55" s="38">
        <v>13.603016099449764</v>
      </c>
      <c r="L55" s="38">
        <v>22.264112492357857</v>
      </c>
      <c r="M55" s="39">
        <v>22.264112492357857</v>
      </c>
    </row>
    <row r="56" spans="2:13" ht="15" customHeight="1" x14ac:dyDescent="0.25">
      <c r="B56" s="10" t="s">
        <v>16</v>
      </c>
      <c r="C56" s="78">
        <f>C55</f>
        <v>16</v>
      </c>
      <c r="D56" s="66" t="str">
        <f>D55</f>
        <v>Charente</v>
      </c>
      <c r="E56" s="36" t="s">
        <v>8</v>
      </c>
      <c r="F56" s="37">
        <v>391</v>
      </c>
      <c r="G56" s="38">
        <v>0</v>
      </c>
      <c r="H56" s="38">
        <v>0</v>
      </c>
      <c r="I56" s="38">
        <v>0.10189525168127166</v>
      </c>
      <c r="J56" s="38">
        <v>0.56000000000000005</v>
      </c>
      <c r="K56" s="38">
        <v>0</v>
      </c>
      <c r="L56" s="38">
        <v>0.25473812920317912</v>
      </c>
      <c r="M56" s="39">
        <v>6.8269818626452006</v>
      </c>
    </row>
    <row r="57" spans="2:13" ht="15" customHeight="1" x14ac:dyDescent="0.25">
      <c r="B57" s="10" t="s">
        <v>16</v>
      </c>
      <c r="C57" s="78">
        <v>17</v>
      </c>
      <c r="D57" s="66" t="s">
        <v>98</v>
      </c>
      <c r="E57" s="36" t="s">
        <v>6</v>
      </c>
      <c r="F57" s="37">
        <v>6760</v>
      </c>
      <c r="G57" s="38">
        <v>8.7324230690849802</v>
      </c>
      <c r="H57" s="38">
        <v>8.7324230690849802</v>
      </c>
      <c r="I57" s="38">
        <v>19.237823517424086</v>
      </c>
      <c r="J57" s="38">
        <v>11.35</v>
      </c>
      <c r="K57" s="38">
        <v>17.169349908294276</v>
      </c>
      <c r="L57" s="38">
        <v>40.45241491746485</v>
      </c>
      <c r="M57" s="39">
        <v>86.203382922355814</v>
      </c>
    </row>
    <row r="58" spans="2:13" ht="15" customHeight="1" x14ac:dyDescent="0.25">
      <c r="B58" s="10" t="s">
        <v>16</v>
      </c>
      <c r="C58" s="78">
        <f>C57</f>
        <v>17</v>
      </c>
      <c r="D58" s="66" t="str">
        <f>D57</f>
        <v>Charente-Maritime</v>
      </c>
      <c r="E58" s="36" t="s">
        <v>7</v>
      </c>
      <c r="F58" s="37">
        <v>6760</v>
      </c>
      <c r="G58" s="38">
        <v>8.5592011412268185</v>
      </c>
      <c r="H58" s="38">
        <v>8.7324230690849802</v>
      </c>
      <c r="I58" s="38">
        <v>17.93356429590381</v>
      </c>
      <c r="J58" s="38">
        <v>10.78</v>
      </c>
      <c r="K58" s="38">
        <v>16.914611779091096</v>
      </c>
      <c r="L58" s="38">
        <v>36.886081108620338</v>
      </c>
      <c r="M58" s="39">
        <v>86.203382922355814</v>
      </c>
    </row>
    <row r="59" spans="2:13" ht="15" customHeight="1" x14ac:dyDescent="0.25">
      <c r="B59" s="10" t="s">
        <v>16</v>
      </c>
      <c r="C59" s="78">
        <f>C58</f>
        <v>17</v>
      </c>
      <c r="D59" s="66" t="str">
        <f>D58</f>
        <v>Charente-Maritime</v>
      </c>
      <c r="E59" s="36" t="s">
        <v>8</v>
      </c>
      <c r="F59" s="37">
        <v>6760</v>
      </c>
      <c r="G59" s="38">
        <v>0</v>
      </c>
      <c r="H59" s="38">
        <v>0</v>
      </c>
      <c r="I59" s="38">
        <v>1.3042592215202771</v>
      </c>
      <c r="J59" s="38">
        <v>3.61</v>
      </c>
      <c r="K59" s="38">
        <v>0</v>
      </c>
      <c r="L59" s="38">
        <v>12.716527409822701</v>
      </c>
      <c r="M59" s="39">
        <v>16.690442225392296</v>
      </c>
    </row>
    <row r="60" spans="2:13" ht="15" customHeight="1" x14ac:dyDescent="0.25">
      <c r="B60" s="10" t="s">
        <v>16</v>
      </c>
      <c r="C60" s="78">
        <v>18</v>
      </c>
      <c r="D60" s="66" t="s">
        <v>97</v>
      </c>
      <c r="E60" s="36" t="s">
        <v>6</v>
      </c>
      <c r="F60" s="37">
        <v>8836</v>
      </c>
      <c r="G60" s="38">
        <v>5.2272264112492355</v>
      </c>
      <c r="H60" s="38">
        <v>9.1705726513144477</v>
      </c>
      <c r="I60" s="38">
        <v>17.658447116364375</v>
      </c>
      <c r="J60" s="38">
        <v>9.06</v>
      </c>
      <c r="K60" s="38">
        <v>15.793764010597105</v>
      </c>
      <c r="L60" s="38">
        <v>32.249847157122474</v>
      </c>
      <c r="M60" s="39">
        <v>73.466476462196852</v>
      </c>
    </row>
    <row r="61" spans="2:13" ht="15" customHeight="1" x14ac:dyDescent="0.25">
      <c r="B61" s="10" t="s">
        <v>16</v>
      </c>
      <c r="C61" s="78">
        <f>C60</f>
        <v>18</v>
      </c>
      <c r="D61" s="66" t="str">
        <f>D60</f>
        <v>Cher</v>
      </c>
      <c r="E61" s="36" t="s">
        <v>7</v>
      </c>
      <c r="F61" s="37">
        <v>8836</v>
      </c>
      <c r="G61" s="38">
        <v>5.2272264112492355</v>
      </c>
      <c r="H61" s="38">
        <v>7.0919095170165063</v>
      </c>
      <c r="I61" s="38">
        <v>16.517220297534134</v>
      </c>
      <c r="J61" s="38">
        <v>9.24</v>
      </c>
      <c r="K61" s="38">
        <v>15.284287752190748</v>
      </c>
      <c r="L61" s="38">
        <v>31.791318524556754</v>
      </c>
      <c r="M61" s="39">
        <v>73.466476462196852</v>
      </c>
    </row>
    <row r="62" spans="2:13" ht="15" customHeight="1" x14ac:dyDescent="0.25">
      <c r="B62" s="10" t="s">
        <v>16</v>
      </c>
      <c r="C62" s="78">
        <f>C61</f>
        <v>18</v>
      </c>
      <c r="D62" s="66" t="str">
        <f>D61</f>
        <v>Cher</v>
      </c>
      <c r="E62" s="36" t="s">
        <v>8</v>
      </c>
      <c r="F62" s="37">
        <v>8836</v>
      </c>
      <c r="G62" s="38">
        <v>0</v>
      </c>
      <c r="H62" s="38">
        <v>0</v>
      </c>
      <c r="I62" s="38">
        <v>1.1412268188302426</v>
      </c>
      <c r="J62" s="38">
        <v>2.37</v>
      </c>
      <c r="K62" s="38">
        <v>0</v>
      </c>
      <c r="L62" s="38">
        <v>8.1923782351742389</v>
      </c>
      <c r="M62" s="39">
        <v>13.837375178316689</v>
      </c>
    </row>
    <row r="63" spans="2:13" ht="15" customHeight="1" x14ac:dyDescent="0.25">
      <c r="B63" s="10" t="s">
        <v>16</v>
      </c>
      <c r="C63" s="78">
        <v>19</v>
      </c>
      <c r="D63" s="66" t="s">
        <v>96</v>
      </c>
      <c r="E63" s="36" t="s">
        <v>6</v>
      </c>
      <c r="F63" s="37">
        <v>19307</v>
      </c>
      <c r="G63" s="38">
        <v>8.7324230690849802</v>
      </c>
      <c r="H63" s="38">
        <v>11.81984919502751</v>
      </c>
      <c r="I63" s="38">
        <v>21.785204809455877</v>
      </c>
      <c r="J63" s="38">
        <v>7.94</v>
      </c>
      <c r="K63" s="38">
        <v>18.269818626452007</v>
      </c>
      <c r="L63" s="38">
        <v>38.312614632158144</v>
      </c>
      <c r="M63" s="39">
        <v>83.431832076625227</v>
      </c>
    </row>
    <row r="64" spans="2:13" ht="15" customHeight="1" x14ac:dyDescent="0.25">
      <c r="B64" s="10" t="s">
        <v>16</v>
      </c>
      <c r="C64" s="78">
        <f>C63</f>
        <v>19</v>
      </c>
      <c r="D64" s="66" t="str">
        <f>D63</f>
        <v>Corrèze</v>
      </c>
      <c r="E64" s="36" t="s">
        <v>7</v>
      </c>
      <c r="F64" s="37">
        <v>19307</v>
      </c>
      <c r="G64" s="38">
        <v>5.2476054615854899</v>
      </c>
      <c r="H64" s="38">
        <v>11.81984919502751</v>
      </c>
      <c r="I64" s="38">
        <v>20.389239861422457</v>
      </c>
      <c r="J64" s="38">
        <v>7.65</v>
      </c>
      <c r="K64" s="38">
        <v>17.169349908294276</v>
      </c>
      <c r="L64" s="38">
        <v>35.102914204198086</v>
      </c>
      <c r="M64" s="39">
        <v>81.903403301406144</v>
      </c>
    </row>
    <row r="65" spans="2:13" ht="15" customHeight="1" x14ac:dyDescent="0.25">
      <c r="B65" s="10" t="s">
        <v>16</v>
      </c>
      <c r="C65" s="78">
        <f>C64</f>
        <v>19</v>
      </c>
      <c r="D65" s="66" t="str">
        <f>D64</f>
        <v>Corrèze</v>
      </c>
      <c r="E65" s="36" t="s">
        <v>8</v>
      </c>
      <c r="F65" s="37">
        <v>19307</v>
      </c>
      <c r="G65" s="38">
        <v>0</v>
      </c>
      <c r="H65" s="38">
        <v>0</v>
      </c>
      <c r="I65" s="38">
        <v>1.3857754228652945</v>
      </c>
      <c r="J65" s="38">
        <v>3.27</v>
      </c>
      <c r="K65" s="38">
        <v>0</v>
      </c>
      <c r="L65" s="38">
        <v>8.7324230690849802</v>
      </c>
      <c r="M65" s="39">
        <v>19.135928265742816</v>
      </c>
    </row>
    <row r="66" spans="2:13" ht="15" customHeight="1" x14ac:dyDescent="0.25">
      <c r="B66" s="10" t="s">
        <v>16</v>
      </c>
      <c r="C66" s="78">
        <v>20</v>
      </c>
      <c r="D66" s="66" t="s">
        <v>95</v>
      </c>
      <c r="E66" s="36" t="s">
        <v>6</v>
      </c>
      <c r="F66" s="37">
        <v>1121</v>
      </c>
      <c r="G66" s="38">
        <v>11.707764418178112</v>
      </c>
      <c r="H66" s="38">
        <v>15.793764010597105</v>
      </c>
      <c r="I66" s="38">
        <v>20.857958019156307</v>
      </c>
      <c r="J66" s="38">
        <v>5.58</v>
      </c>
      <c r="K66" s="38">
        <v>17.169349908294276</v>
      </c>
      <c r="L66" s="38">
        <v>31.791318524556754</v>
      </c>
      <c r="M66" s="39">
        <v>57.265131444874669</v>
      </c>
    </row>
    <row r="67" spans="2:13" ht="15" customHeight="1" x14ac:dyDescent="0.25">
      <c r="B67" s="10" t="s">
        <v>16</v>
      </c>
      <c r="C67" s="78">
        <f>C66</f>
        <v>20</v>
      </c>
      <c r="D67" s="66" t="str">
        <f>D66</f>
        <v>Corse</v>
      </c>
      <c r="E67" s="36" t="s">
        <v>7</v>
      </c>
      <c r="F67" s="37">
        <v>1121</v>
      </c>
      <c r="G67" s="38">
        <v>8.9667821479519052</v>
      </c>
      <c r="H67" s="38">
        <v>10.046871815773384</v>
      </c>
      <c r="I67" s="38">
        <v>15.916038312614631</v>
      </c>
      <c r="J67" s="38">
        <v>7.76</v>
      </c>
      <c r="K67" s="38">
        <v>10.301609944976564</v>
      </c>
      <c r="L67" s="38">
        <v>31.791318524556754</v>
      </c>
      <c r="M67" s="39">
        <v>57.265131444874669</v>
      </c>
    </row>
    <row r="68" spans="2:13" ht="15" customHeight="1" x14ac:dyDescent="0.25">
      <c r="B68" s="10" t="s">
        <v>16</v>
      </c>
      <c r="C68" s="78">
        <f>C67</f>
        <v>20</v>
      </c>
      <c r="D68" s="66" t="str">
        <f>D67</f>
        <v>Corse</v>
      </c>
      <c r="E68" s="36" t="s">
        <v>8</v>
      </c>
      <c r="F68" s="37">
        <v>1121</v>
      </c>
      <c r="G68" s="38">
        <v>0</v>
      </c>
      <c r="H68" s="38">
        <v>0</v>
      </c>
      <c r="I68" s="38">
        <v>4.9419197065416745</v>
      </c>
      <c r="J68" s="38">
        <v>3.57</v>
      </c>
      <c r="K68" s="38">
        <v>6.8677399633177094</v>
      </c>
      <c r="L68" s="38">
        <v>10.332178520480946</v>
      </c>
      <c r="M68" s="39">
        <v>12.716527409822701</v>
      </c>
    </row>
    <row r="69" spans="2:13" ht="15" customHeight="1" x14ac:dyDescent="0.25">
      <c r="B69" s="10" t="s">
        <v>16</v>
      </c>
      <c r="C69" s="78">
        <v>21</v>
      </c>
      <c r="D69" s="66" t="s">
        <v>94</v>
      </c>
      <c r="E69" s="36" t="s">
        <v>6</v>
      </c>
      <c r="F69" s="37">
        <v>6609</v>
      </c>
      <c r="G69" s="38">
        <v>7.1836152435296512</v>
      </c>
      <c r="H69" s="38">
        <v>8.7324230690849802</v>
      </c>
      <c r="I69" s="38">
        <v>16.527409822702261</v>
      </c>
      <c r="J69" s="38">
        <v>6.62</v>
      </c>
      <c r="K69" s="38">
        <v>15.406562054208273</v>
      </c>
      <c r="L69" s="38">
        <v>31.791318524556754</v>
      </c>
      <c r="M69" s="39">
        <v>62.084776849398814</v>
      </c>
    </row>
    <row r="70" spans="2:13" ht="15" customHeight="1" x14ac:dyDescent="0.25">
      <c r="B70" s="10" t="s">
        <v>16</v>
      </c>
      <c r="C70" s="78">
        <f>C69</f>
        <v>21</v>
      </c>
      <c r="D70" s="66" t="str">
        <f>D69</f>
        <v>Côte-d'Or</v>
      </c>
      <c r="E70" s="36" t="s">
        <v>7</v>
      </c>
      <c r="F70" s="37">
        <v>6609</v>
      </c>
      <c r="G70" s="38">
        <v>5.2476054615854899</v>
      </c>
      <c r="H70" s="38">
        <v>8.7324230690849802</v>
      </c>
      <c r="I70" s="38">
        <v>16.354187894844099</v>
      </c>
      <c r="J70" s="38">
        <v>6.55</v>
      </c>
      <c r="K70" s="38">
        <v>15.406562054208273</v>
      </c>
      <c r="L70" s="38">
        <v>31.791318524556754</v>
      </c>
      <c r="M70" s="39">
        <v>62.084776849398814</v>
      </c>
    </row>
    <row r="71" spans="2:13" ht="15" customHeight="1" x14ac:dyDescent="0.25">
      <c r="B71" s="10" t="s">
        <v>16</v>
      </c>
      <c r="C71" s="78">
        <f>C70</f>
        <v>21</v>
      </c>
      <c r="D71" s="66" t="str">
        <f>D70</f>
        <v>Côte-d'Or</v>
      </c>
      <c r="E71" s="36" t="s">
        <v>8</v>
      </c>
      <c r="F71" s="37">
        <v>6609</v>
      </c>
      <c r="G71" s="38">
        <v>0</v>
      </c>
      <c r="H71" s="38">
        <v>0</v>
      </c>
      <c r="I71" s="38">
        <v>0.17322192785816182</v>
      </c>
      <c r="J71" s="38">
        <v>1.08</v>
      </c>
      <c r="K71" s="38">
        <v>0</v>
      </c>
      <c r="L71" s="38">
        <v>0.50947625840635824</v>
      </c>
      <c r="M71" s="39">
        <v>19.074791114734051</v>
      </c>
    </row>
    <row r="72" spans="2:13" ht="15" customHeight="1" x14ac:dyDescent="0.25">
      <c r="B72" s="10" t="s">
        <v>16</v>
      </c>
      <c r="C72" s="78">
        <v>22</v>
      </c>
      <c r="D72" s="66" t="s">
        <v>93</v>
      </c>
      <c r="E72" s="36" t="s">
        <v>6</v>
      </c>
      <c r="F72" s="37">
        <v>1584</v>
      </c>
      <c r="G72" s="38">
        <v>15.793764010597105</v>
      </c>
      <c r="H72" s="38">
        <v>16.405135520684738</v>
      </c>
      <c r="I72" s="38">
        <v>25.127369064601588</v>
      </c>
      <c r="J72" s="38">
        <v>6.9</v>
      </c>
      <c r="K72" s="38">
        <v>23.283065009170574</v>
      </c>
      <c r="L72" s="38">
        <v>33.829223558182193</v>
      </c>
      <c r="M72" s="39">
        <v>46.566130018341148</v>
      </c>
    </row>
    <row r="73" spans="2:13" ht="15" customHeight="1" x14ac:dyDescent="0.25">
      <c r="B73" s="10" t="s">
        <v>16</v>
      </c>
      <c r="C73" s="78">
        <f>C72</f>
        <v>22</v>
      </c>
      <c r="D73" s="66" t="str">
        <f>D72</f>
        <v>Côtes-d'Armor</v>
      </c>
      <c r="E73" s="36" t="s">
        <v>7</v>
      </c>
      <c r="F73" s="37">
        <v>1584</v>
      </c>
      <c r="G73" s="38">
        <v>11.004687181577339</v>
      </c>
      <c r="H73" s="38">
        <v>11.422457713470553</v>
      </c>
      <c r="I73" s="38">
        <v>23.272875484002444</v>
      </c>
      <c r="J73" s="38">
        <v>8.59</v>
      </c>
      <c r="K73" s="38">
        <v>23.283065009170574</v>
      </c>
      <c r="L73" s="38">
        <v>33.829223558182193</v>
      </c>
      <c r="M73" s="39">
        <v>46.566130018341148</v>
      </c>
    </row>
    <row r="74" spans="2:13" ht="15" customHeight="1" x14ac:dyDescent="0.25">
      <c r="B74" s="10" t="s">
        <v>16</v>
      </c>
      <c r="C74" s="78">
        <f>C73</f>
        <v>22</v>
      </c>
      <c r="D74" s="66" t="str">
        <f>D73</f>
        <v>Côtes-d'Armor</v>
      </c>
      <c r="E74" s="36" t="s">
        <v>8</v>
      </c>
      <c r="F74" s="37">
        <v>1584</v>
      </c>
      <c r="G74" s="38">
        <v>0</v>
      </c>
      <c r="H74" s="38">
        <v>0</v>
      </c>
      <c r="I74" s="38">
        <v>1.854493580599144</v>
      </c>
      <c r="J74" s="38">
        <v>2.95</v>
      </c>
      <c r="K74" s="38">
        <v>0</v>
      </c>
      <c r="L74" s="38">
        <v>8.1923782351742389</v>
      </c>
      <c r="M74" s="39">
        <v>13.22600366822906</v>
      </c>
    </row>
    <row r="75" spans="2:13" ht="15" customHeight="1" x14ac:dyDescent="0.25">
      <c r="B75" s="10" t="s">
        <v>16</v>
      </c>
      <c r="C75" s="78">
        <v>23</v>
      </c>
      <c r="D75" s="66" t="s">
        <v>92</v>
      </c>
      <c r="E75" s="36" t="s">
        <v>6</v>
      </c>
      <c r="F75" s="37">
        <v>9536</v>
      </c>
      <c r="G75" s="38">
        <v>6.1952313022213161</v>
      </c>
      <c r="H75" s="38">
        <v>9.1705726513144477</v>
      </c>
      <c r="I75" s="38">
        <v>19.054412064397798</v>
      </c>
      <c r="J75" s="38">
        <v>7.84</v>
      </c>
      <c r="K75" s="38">
        <v>18.626452007336457</v>
      </c>
      <c r="L75" s="38">
        <v>31.791318524556754</v>
      </c>
      <c r="M75" s="39">
        <v>46.566130018341148</v>
      </c>
    </row>
    <row r="76" spans="2:13" ht="15" customHeight="1" x14ac:dyDescent="0.25">
      <c r="B76" s="10" t="s">
        <v>16</v>
      </c>
      <c r="C76" s="78">
        <f>C75</f>
        <v>23</v>
      </c>
      <c r="D76" s="66" t="str">
        <f>D75</f>
        <v>Creuse</v>
      </c>
      <c r="E76" s="36" t="s">
        <v>7</v>
      </c>
      <c r="F76" s="37">
        <v>9536</v>
      </c>
      <c r="G76" s="38">
        <v>4.7075606276747504</v>
      </c>
      <c r="H76" s="38">
        <v>5.5023435907886693</v>
      </c>
      <c r="I76" s="38">
        <v>18.239250050947625</v>
      </c>
      <c r="J76" s="38">
        <v>8.58</v>
      </c>
      <c r="K76" s="38">
        <v>18.626452007336457</v>
      </c>
      <c r="L76" s="38">
        <v>31.791318524556754</v>
      </c>
      <c r="M76" s="39">
        <v>46.05665375993479</v>
      </c>
    </row>
    <row r="77" spans="2:13" ht="15" customHeight="1" x14ac:dyDescent="0.25">
      <c r="B77" s="10" t="s">
        <v>16</v>
      </c>
      <c r="C77" s="78">
        <f>C76</f>
        <v>23</v>
      </c>
      <c r="D77" s="66" t="str">
        <f>D76</f>
        <v>Creuse</v>
      </c>
      <c r="E77" s="36" t="s">
        <v>8</v>
      </c>
      <c r="F77" s="37">
        <v>9536</v>
      </c>
      <c r="G77" s="38">
        <v>0</v>
      </c>
      <c r="H77" s="38">
        <v>0</v>
      </c>
      <c r="I77" s="38">
        <v>0.81516201345017325</v>
      </c>
      <c r="J77" s="38">
        <v>1.81</v>
      </c>
      <c r="K77" s="38">
        <v>0</v>
      </c>
      <c r="L77" s="38">
        <v>4.7279396780110039</v>
      </c>
      <c r="M77" s="39">
        <v>8.9464030976156508</v>
      </c>
    </row>
    <row r="78" spans="2:13" ht="15" customHeight="1" x14ac:dyDescent="0.25">
      <c r="B78" s="10" t="s">
        <v>16</v>
      </c>
      <c r="C78" s="78">
        <v>24</v>
      </c>
      <c r="D78" s="66" t="s">
        <v>91</v>
      </c>
      <c r="E78" s="36" t="s">
        <v>6</v>
      </c>
      <c r="F78" s="37">
        <v>1313</v>
      </c>
      <c r="G78" s="38">
        <v>11.585490116160585</v>
      </c>
      <c r="H78" s="38">
        <v>15.793764010597105</v>
      </c>
      <c r="I78" s="38">
        <v>17.597309965355613</v>
      </c>
      <c r="J78" s="38">
        <v>3.33</v>
      </c>
      <c r="K78" s="38">
        <v>15.793764010597105</v>
      </c>
      <c r="L78" s="38">
        <v>24.454860403505194</v>
      </c>
      <c r="M78" s="39">
        <v>49.928673323823105</v>
      </c>
    </row>
    <row r="79" spans="2:13" ht="15" customHeight="1" x14ac:dyDescent="0.25">
      <c r="B79" s="10" t="s">
        <v>16</v>
      </c>
      <c r="C79" s="78">
        <f>C78</f>
        <v>24</v>
      </c>
      <c r="D79" s="66" t="str">
        <f>D78</f>
        <v>Dordogne</v>
      </c>
      <c r="E79" s="36" t="s">
        <v>7</v>
      </c>
      <c r="F79" s="37">
        <v>1313</v>
      </c>
      <c r="G79" s="38">
        <v>6.8371713878133278</v>
      </c>
      <c r="H79" s="38">
        <v>12.145914000407581</v>
      </c>
      <c r="I79" s="38">
        <v>16.68025270022417</v>
      </c>
      <c r="J79" s="38">
        <v>3.52</v>
      </c>
      <c r="K79" s="38">
        <v>15.793764010597105</v>
      </c>
      <c r="L79" s="38">
        <v>24.454860403505194</v>
      </c>
      <c r="M79" s="39">
        <v>49.928673323823105</v>
      </c>
    </row>
    <row r="80" spans="2:13" ht="15" customHeight="1" x14ac:dyDescent="0.25">
      <c r="B80" s="10" t="s">
        <v>16</v>
      </c>
      <c r="C80" s="78">
        <f>C79</f>
        <v>24</v>
      </c>
      <c r="D80" s="66" t="str">
        <f>D79</f>
        <v>Dordogne</v>
      </c>
      <c r="E80" s="36" t="s">
        <v>8</v>
      </c>
      <c r="F80" s="37">
        <v>1313</v>
      </c>
      <c r="G80" s="38">
        <v>0</v>
      </c>
      <c r="H80" s="38">
        <v>0</v>
      </c>
      <c r="I80" s="38">
        <v>0.91705726513144481</v>
      </c>
      <c r="J80" s="38">
        <v>2.4700000000000002</v>
      </c>
      <c r="K80" s="38">
        <v>0</v>
      </c>
      <c r="L80" s="38">
        <v>8.436926839209292</v>
      </c>
      <c r="M80" s="39">
        <v>12.410841654778887</v>
      </c>
    </row>
    <row r="81" spans="2:13" ht="15" customHeight="1" x14ac:dyDescent="0.25">
      <c r="B81" s="10" t="s">
        <v>16</v>
      </c>
      <c r="C81" s="78">
        <v>25</v>
      </c>
      <c r="D81" s="66" t="s">
        <v>90</v>
      </c>
      <c r="E81" s="36" t="s">
        <v>6</v>
      </c>
      <c r="F81" s="37">
        <v>6782</v>
      </c>
      <c r="G81" s="38">
        <v>6.6537599347870389</v>
      </c>
      <c r="H81" s="38">
        <v>9.1705726513144477</v>
      </c>
      <c r="I81" s="38">
        <v>19.461993071122887</v>
      </c>
      <c r="J81" s="38">
        <v>7.68</v>
      </c>
      <c r="K81" s="38">
        <v>19.00346443855716</v>
      </c>
      <c r="L81" s="38">
        <v>38.210719380476867</v>
      </c>
      <c r="M81" s="39">
        <v>74.210311799470134</v>
      </c>
    </row>
    <row r="82" spans="2:13" ht="15" customHeight="1" x14ac:dyDescent="0.25">
      <c r="B82" s="10" t="s">
        <v>16</v>
      </c>
      <c r="C82" s="78">
        <f>C81</f>
        <v>25</v>
      </c>
      <c r="D82" s="66" t="str">
        <f>D81</f>
        <v>Doubs</v>
      </c>
      <c r="E82" s="36" t="s">
        <v>7</v>
      </c>
      <c r="F82" s="37">
        <v>6782</v>
      </c>
      <c r="G82" s="38">
        <v>3.9942938659058487</v>
      </c>
      <c r="H82" s="38">
        <v>7.0919095170165063</v>
      </c>
      <c r="I82" s="38">
        <v>18.004890972080702</v>
      </c>
      <c r="J82" s="38">
        <v>8.2200000000000006</v>
      </c>
      <c r="K82" s="38">
        <v>17.169349908294276</v>
      </c>
      <c r="L82" s="38">
        <v>38.210719380476867</v>
      </c>
      <c r="M82" s="39">
        <v>74.210311799470134</v>
      </c>
    </row>
    <row r="83" spans="2:13" ht="15" customHeight="1" x14ac:dyDescent="0.25">
      <c r="B83" s="10" t="s">
        <v>16</v>
      </c>
      <c r="C83" s="78">
        <f>C82</f>
        <v>25</v>
      </c>
      <c r="D83" s="66" t="str">
        <f>D82</f>
        <v>Doubs</v>
      </c>
      <c r="E83" s="36" t="s">
        <v>8</v>
      </c>
      <c r="F83" s="37">
        <v>6782</v>
      </c>
      <c r="G83" s="38">
        <v>0</v>
      </c>
      <c r="H83" s="38">
        <v>0</v>
      </c>
      <c r="I83" s="38">
        <v>1.4571020990421846</v>
      </c>
      <c r="J83" s="38">
        <v>2.87</v>
      </c>
      <c r="K83" s="38">
        <v>0</v>
      </c>
      <c r="L83" s="38">
        <v>8.436926839209292</v>
      </c>
      <c r="M83" s="39">
        <v>18.626452007336457</v>
      </c>
    </row>
    <row r="84" spans="2:13" ht="15" customHeight="1" x14ac:dyDescent="0.25">
      <c r="B84" s="10" t="s">
        <v>16</v>
      </c>
      <c r="C84" s="78">
        <v>26</v>
      </c>
      <c r="D84" s="66" t="s">
        <v>89</v>
      </c>
      <c r="E84" s="36" t="s">
        <v>6</v>
      </c>
      <c r="F84" s="37">
        <v>415</v>
      </c>
      <c r="G84" s="38">
        <v>15.793764010597105</v>
      </c>
      <c r="H84" s="38">
        <v>15.793764010597105</v>
      </c>
      <c r="I84" s="38">
        <v>18.453230079478296</v>
      </c>
      <c r="J84" s="38">
        <v>5.87</v>
      </c>
      <c r="K84" s="38">
        <v>15.793764010597105</v>
      </c>
      <c r="L84" s="38">
        <v>28.021194212349702</v>
      </c>
      <c r="M84" s="39">
        <v>66.028123089464032</v>
      </c>
    </row>
    <row r="85" spans="2:13" ht="15" customHeight="1" x14ac:dyDescent="0.25">
      <c r="B85" s="10" t="s">
        <v>16</v>
      </c>
      <c r="C85" s="78">
        <f>C84</f>
        <v>26</v>
      </c>
      <c r="D85" s="66" t="str">
        <f>D84</f>
        <v>Drôme</v>
      </c>
      <c r="E85" s="36" t="s">
        <v>7</v>
      </c>
      <c r="F85" s="37">
        <v>415</v>
      </c>
      <c r="G85" s="38">
        <v>8.9667821479519052</v>
      </c>
      <c r="H85" s="38">
        <v>8.9667821479519052</v>
      </c>
      <c r="I85" s="38">
        <v>17.627878540859996</v>
      </c>
      <c r="J85" s="38">
        <v>6.36</v>
      </c>
      <c r="K85" s="38">
        <v>15.793764010597105</v>
      </c>
      <c r="L85" s="38">
        <v>28.021194212349702</v>
      </c>
      <c r="M85" s="39">
        <v>66.028123089464032</v>
      </c>
    </row>
    <row r="86" spans="2:13" ht="15" customHeight="1" x14ac:dyDescent="0.25">
      <c r="B86" s="10" t="s">
        <v>16</v>
      </c>
      <c r="C86" s="78">
        <f>C85</f>
        <v>26</v>
      </c>
      <c r="D86" s="66" t="str">
        <f>D85</f>
        <v>Drôme</v>
      </c>
      <c r="E86" s="36" t="s">
        <v>8</v>
      </c>
      <c r="F86" s="37">
        <v>415</v>
      </c>
      <c r="G86" s="38">
        <v>0</v>
      </c>
      <c r="H86" s="38">
        <v>0</v>
      </c>
      <c r="I86" s="38">
        <v>0.82535153861830035</v>
      </c>
      <c r="J86" s="38">
        <v>2.1800000000000002</v>
      </c>
      <c r="K86" s="38">
        <v>0</v>
      </c>
      <c r="L86" s="38">
        <v>6.8269818626452006</v>
      </c>
      <c r="M86" s="39">
        <v>10.291420419808436</v>
      </c>
    </row>
    <row r="87" spans="2:13" ht="15" customHeight="1" x14ac:dyDescent="0.25">
      <c r="B87" s="10" t="s">
        <v>16</v>
      </c>
      <c r="C87" s="78">
        <v>27</v>
      </c>
      <c r="D87" s="66" t="s">
        <v>88</v>
      </c>
      <c r="E87" s="36" t="s">
        <v>6</v>
      </c>
      <c r="F87" s="37">
        <v>326</v>
      </c>
      <c r="G87" s="38">
        <v>9.1705726513144477</v>
      </c>
      <c r="H87" s="38">
        <v>9.1705726513144477</v>
      </c>
      <c r="I87" s="38">
        <v>16.038312614632158</v>
      </c>
      <c r="J87" s="38">
        <v>5.49</v>
      </c>
      <c r="K87" s="38">
        <v>15.793764010597105</v>
      </c>
      <c r="L87" s="38">
        <v>24.454860403505194</v>
      </c>
      <c r="M87" s="39">
        <v>29.753413490931319</v>
      </c>
    </row>
    <row r="88" spans="2:13" ht="15" customHeight="1" x14ac:dyDescent="0.25">
      <c r="B88" s="10" t="s">
        <v>16</v>
      </c>
      <c r="C88" s="78">
        <f>C87</f>
        <v>27</v>
      </c>
      <c r="D88" s="66" t="str">
        <f>D87</f>
        <v>Eure</v>
      </c>
      <c r="E88" s="36" t="s">
        <v>7</v>
      </c>
      <c r="F88" s="37">
        <v>326</v>
      </c>
      <c r="G88" s="38">
        <v>8.91583452211127</v>
      </c>
      <c r="H88" s="38">
        <v>9.1705726513144477</v>
      </c>
      <c r="I88" s="38">
        <v>15.997554513959647</v>
      </c>
      <c r="J88" s="38">
        <v>5.5</v>
      </c>
      <c r="K88" s="38">
        <v>15.793764010597105</v>
      </c>
      <c r="L88" s="38">
        <v>24.454860403505194</v>
      </c>
      <c r="M88" s="39">
        <v>29.753413490931319</v>
      </c>
    </row>
    <row r="89" spans="2:13" ht="15" customHeight="1" x14ac:dyDescent="0.25">
      <c r="B89" s="10" t="s">
        <v>16</v>
      </c>
      <c r="C89" s="78">
        <f>C88</f>
        <v>27</v>
      </c>
      <c r="D89" s="66" t="str">
        <f>D88</f>
        <v>Eure</v>
      </c>
      <c r="E89" s="36" t="s">
        <v>8</v>
      </c>
      <c r="F89" s="37">
        <v>326</v>
      </c>
      <c r="G89" s="38">
        <v>0</v>
      </c>
      <c r="H89" s="38">
        <v>0</v>
      </c>
      <c r="I89" s="38">
        <v>4.0758100672508658E-2</v>
      </c>
      <c r="J89" s="38">
        <v>0.13</v>
      </c>
      <c r="K89" s="38">
        <v>0</v>
      </c>
      <c r="L89" s="38">
        <v>0.50947625840635824</v>
      </c>
      <c r="M89" s="39">
        <v>0.50947625840635824</v>
      </c>
    </row>
    <row r="90" spans="2:13" ht="15" customHeight="1" x14ac:dyDescent="0.25">
      <c r="B90" s="10" t="s">
        <v>16</v>
      </c>
      <c r="C90" s="78">
        <v>28</v>
      </c>
      <c r="D90" s="66" t="s">
        <v>87</v>
      </c>
      <c r="E90" s="36" t="s">
        <v>6</v>
      </c>
      <c r="F90" s="37">
        <v>17463</v>
      </c>
      <c r="G90" s="38">
        <v>6.9594456898308534</v>
      </c>
      <c r="H90" s="38">
        <v>9.1705726513144477</v>
      </c>
      <c r="I90" s="38">
        <v>16.751579376401061</v>
      </c>
      <c r="J90" s="38">
        <v>5.53</v>
      </c>
      <c r="K90" s="38">
        <v>15.793764010597105</v>
      </c>
      <c r="L90" s="38">
        <v>25.911962502547379</v>
      </c>
      <c r="M90" s="39">
        <v>76.727124515997545</v>
      </c>
    </row>
    <row r="91" spans="2:13" ht="15" customHeight="1" x14ac:dyDescent="0.25">
      <c r="B91" s="10" t="s">
        <v>16</v>
      </c>
      <c r="C91" s="78">
        <f>C90</f>
        <v>28</v>
      </c>
      <c r="D91" s="66" t="str">
        <f>D90</f>
        <v>Eure-et-Loir</v>
      </c>
      <c r="E91" s="36" t="s">
        <v>7</v>
      </c>
      <c r="F91" s="37">
        <v>17463</v>
      </c>
      <c r="G91" s="38">
        <v>5.2374159364173627</v>
      </c>
      <c r="H91" s="38">
        <v>7.0919095170165063</v>
      </c>
      <c r="I91" s="38">
        <v>15.844711636437742</v>
      </c>
      <c r="J91" s="38">
        <v>5.93</v>
      </c>
      <c r="K91" s="38">
        <v>15.793764010597105</v>
      </c>
      <c r="L91" s="38">
        <v>25.830446301202365</v>
      </c>
      <c r="M91" s="39">
        <v>75.708171999184827</v>
      </c>
    </row>
    <row r="92" spans="2:13" ht="15" customHeight="1" x14ac:dyDescent="0.25">
      <c r="B92" s="10" t="s">
        <v>16</v>
      </c>
      <c r="C92" s="78">
        <f>C91</f>
        <v>28</v>
      </c>
      <c r="D92" s="66" t="str">
        <f>D91</f>
        <v>Eure-et-Loir</v>
      </c>
      <c r="E92" s="36" t="s">
        <v>8</v>
      </c>
      <c r="F92" s="37">
        <v>17463</v>
      </c>
      <c r="G92" s="38">
        <v>0</v>
      </c>
      <c r="H92" s="38">
        <v>0</v>
      </c>
      <c r="I92" s="38">
        <v>0.91705726513144481</v>
      </c>
      <c r="J92" s="38">
        <v>2.2000000000000002</v>
      </c>
      <c r="K92" s="38">
        <v>0</v>
      </c>
      <c r="L92" s="38">
        <v>6.8269818626452006</v>
      </c>
      <c r="M92" s="39">
        <v>17.016507030772363</v>
      </c>
    </row>
    <row r="93" spans="2:13" ht="15" customHeight="1" x14ac:dyDescent="0.25">
      <c r="B93" s="10" t="s">
        <v>16</v>
      </c>
      <c r="C93" s="78">
        <v>29</v>
      </c>
      <c r="D93" s="66" t="s">
        <v>86</v>
      </c>
      <c r="E93" s="36" t="s">
        <v>6</v>
      </c>
      <c r="F93" s="37">
        <v>28721</v>
      </c>
      <c r="G93" s="38">
        <v>7.1836152435296512</v>
      </c>
      <c r="H93" s="38">
        <v>11.402078663134297</v>
      </c>
      <c r="I93" s="38">
        <v>19.675973099653554</v>
      </c>
      <c r="J93" s="38">
        <v>9.2100000000000009</v>
      </c>
      <c r="K93" s="38">
        <v>17.169349908294276</v>
      </c>
      <c r="L93" s="38">
        <v>38.210719380476867</v>
      </c>
      <c r="M93" s="39">
        <v>103.32178520480946</v>
      </c>
    </row>
    <row r="94" spans="2:13" ht="15" customHeight="1" x14ac:dyDescent="0.25">
      <c r="B94" s="10" t="s">
        <v>16</v>
      </c>
      <c r="C94" s="78">
        <f>C93</f>
        <v>29</v>
      </c>
      <c r="D94" s="66" t="str">
        <f>D93</f>
        <v>Finistère</v>
      </c>
      <c r="E94" s="36" t="s">
        <v>7</v>
      </c>
      <c r="F94" s="37">
        <v>28721</v>
      </c>
      <c r="G94" s="38">
        <v>5.064194008559201</v>
      </c>
      <c r="H94" s="38">
        <v>8.5184430405543097</v>
      </c>
      <c r="I94" s="38">
        <v>18.779294884858363</v>
      </c>
      <c r="J94" s="38">
        <v>9.51</v>
      </c>
      <c r="K94" s="38">
        <v>17.169349908294276</v>
      </c>
      <c r="L94" s="38">
        <v>38.210719380476867</v>
      </c>
      <c r="M94" s="39">
        <v>103.32178520480946</v>
      </c>
    </row>
    <row r="95" spans="2:13" ht="15" customHeight="1" x14ac:dyDescent="0.25">
      <c r="B95" s="10" t="s">
        <v>16</v>
      </c>
      <c r="C95" s="78">
        <f>C94</f>
        <v>29</v>
      </c>
      <c r="D95" s="66" t="str">
        <f>D94</f>
        <v>Finistère</v>
      </c>
      <c r="E95" s="36" t="s">
        <v>8</v>
      </c>
      <c r="F95" s="37">
        <v>28721</v>
      </c>
      <c r="G95" s="38">
        <v>0</v>
      </c>
      <c r="H95" s="38">
        <v>0</v>
      </c>
      <c r="I95" s="38">
        <v>0.8966782147951905</v>
      </c>
      <c r="J95" s="38">
        <v>2.36</v>
      </c>
      <c r="K95" s="38">
        <v>0</v>
      </c>
      <c r="L95" s="38">
        <v>7.1224780925208888</v>
      </c>
      <c r="M95" s="39">
        <v>22.529040146729162</v>
      </c>
    </row>
    <row r="96" spans="2:13" ht="15" customHeight="1" x14ac:dyDescent="0.25">
      <c r="B96" s="10" t="s">
        <v>16</v>
      </c>
      <c r="C96" s="78">
        <v>30</v>
      </c>
      <c r="D96" s="66" t="s">
        <v>85</v>
      </c>
      <c r="E96" s="36" t="s">
        <v>6</v>
      </c>
      <c r="F96" s="37">
        <v>26634</v>
      </c>
      <c r="G96" s="38">
        <v>5.2170368860811083</v>
      </c>
      <c r="H96" s="38">
        <v>9.1705726513144477</v>
      </c>
      <c r="I96" s="38">
        <v>19.411045445282248</v>
      </c>
      <c r="J96" s="38">
        <v>8.64</v>
      </c>
      <c r="K96" s="38">
        <v>17.169349908294276</v>
      </c>
      <c r="L96" s="38">
        <v>36.886081108620338</v>
      </c>
      <c r="M96" s="39">
        <v>102.0990421846342</v>
      </c>
    </row>
    <row r="97" spans="2:13" ht="15" customHeight="1" x14ac:dyDescent="0.25">
      <c r="B97" s="10" t="s">
        <v>16</v>
      </c>
      <c r="C97" s="78">
        <f>C96</f>
        <v>30</v>
      </c>
      <c r="D97" s="66" t="str">
        <f>D96</f>
        <v>Gard</v>
      </c>
      <c r="E97" s="36" t="s">
        <v>7</v>
      </c>
      <c r="F97" s="37">
        <v>26634</v>
      </c>
      <c r="G97" s="38">
        <v>5.2170368860811083</v>
      </c>
      <c r="H97" s="38">
        <v>7.3364581210515585</v>
      </c>
      <c r="I97" s="38">
        <v>18.127165274098225</v>
      </c>
      <c r="J97" s="38">
        <v>8.18</v>
      </c>
      <c r="K97" s="38">
        <v>17.169349908294276</v>
      </c>
      <c r="L97" s="38">
        <v>31.791318524556754</v>
      </c>
      <c r="M97" s="39">
        <v>73.670266965559392</v>
      </c>
    </row>
    <row r="98" spans="2:13" ht="15" customHeight="1" x14ac:dyDescent="0.25">
      <c r="B98" s="10" t="s">
        <v>16</v>
      </c>
      <c r="C98" s="78">
        <f>C97</f>
        <v>30</v>
      </c>
      <c r="D98" s="66" t="str">
        <f>D97</f>
        <v>Gard</v>
      </c>
      <c r="E98" s="36" t="s">
        <v>8</v>
      </c>
      <c r="F98" s="37">
        <v>26634</v>
      </c>
      <c r="G98" s="38">
        <v>0</v>
      </c>
      <c r="H98" s="38">
        <v>0</v>
      </c>
      <c r="I98" s="38">
        <v>1.2838801711840229</v>
      </c>
      <c r="J98" s="38">
        <v>3.38</v>
      </c>
      <c r="K98" s="38">
        <v>0</v>
      </c>
      <c r="L98" s="38">
        <v>8.1923782351742389</v>
      </c>
      <c r="M98" s="39">
        <v>42.368045649072748</v>
      </c>
    </row>
    <row r="99" spans="2:13" ht="15" customHeight="1" x14ac:dyDescent="0.25">
      <c r="B99" s="10" t="s">
        <v>16</v>
      </c>
      <c r="C99" s="78">
        <v>31</v>
      </c>
      <c r="D99" s="66" t="s">
        <v>84</v>
      </c>
      <c r="E99" s="36" t="s">
        <v>6</v>
      </c>
      <c r="F99" s="37">
        <v>2366</v>
      </c>
      <c r="G99" s="38">
        <v>8.7324230690849802</v>
      </c>
      <c r="H99" s="38">
        <v>11.81984919502751</v>
      </c>
      <c r="I99" s="38">
        <v>21.744446708783368</v>
      </c>
      <c r="J99" s="38">
        <v>10.68</v>
      </c>
      <c r="K99" s="38">
        <v>18.595883431832075</v>
      </c>
      <c r="L99" s="38">
        <v>42.694110454452819</v>
      </c>
      <c r="M99" s="39">
        <v>70.613409415121254</v>
      </c>
    </row>
    <row r="100" spans="2:13" ht="15" customHeight="1" x14ac:dyDescent="0.25">
      <c r="B100" s="10" t="s">
        <v>16</v>
      </c>
      <c r="C100" s="78">
        <f>C99</f>
        <v>31</v>
      </c>
      <c r="D100" s="66" t="str">
        <f>D99</f>
        <v>Haute-Garonne</v>
      </c>
      <c r="E100" s="36" t="s">
        <v>7</v>
      </c>
      <c r="F100" s="37">
        <v>2366</v>
      </c>
      <c r="G100" s="38">
        <v>8.5592011412268185</v>
      </c>
      <c r="H100" s="38">
        <v>10.301609944976564</v>
      </c>
      <c r="I100" s="38">
        <v>21.153454249031995</v>
      </c>
      <c r="J100" s="38">
        <v>10.95</v>
      </c>
      <c r="K100" s="38">
        <v>18.595883431832075</v>
      </c>
      <c r="L100" s="38">
        <v>42.694110454452819</v>
      </c>
      <c r="M100" s="39">
        <v>70.613409415121254</v>
      </c>
    </row>
    <row r="101" spans="2:13" ht="15" customHeight="1" x14ac:dyDescent="0.25">
      <c r="B101" s="10" t="s">
        <v>16</v>
      </c>
      <c r="C101" s="78">
        <f>C100</f>
        <v>31</v>
      </c>
      <c r="D101" s="66" t="str">
        <f>D100</f>
        <v>Haute-Garonne</v>
      </c>
      <c r="E101" s="36" t="s">
        <v>8</v>
      </c>
      <c r="F101" s="37">
        <v>2366</v>
      </c>
      <c r="G101" s="38">
        <v>0</v>
      </c>
      <c r="H101" s="38">
        <v>0</v>
      </c>
      <c r="I101" s="38">
        <v>0.59099245975137549</v>
      </c>
      <c r="J101" s="38">
        <v>1.91</v>
      </c>
      <c r="K101" s="38">
        <v>0</v>
      </c>
      <c r="L101" s="38">
        <v>6.8677399633177094</v>
      </c>
      <c r="M101" s="39">
        <v>10.586916649684126</v>
      </c>
    </row>
    <row r="102" spans="2:13" ht="15" customHeight="1" x14ac:dyDescent="0.25">
      <c r="B102" s="10" t="s">
        <v>16</v>
      </c>
      <c r="C102" s="78">
        <v>32</v>
      </c>
      <c r="D102" s="66" t="s">
        <v>83</v>
      </c>
      <c r="E102" s="36" t="s">
        <v>6</v>
      </c>
      <c r="F102" s="37">
        <v>54901</v>
      </c>
      <c r="G102" s="38">
        <v>6.6231913592826572</v>
      </c>
      <c r="H102" s="38">
        <v>11.81984919502751</v>
      </c>
      <c r="I102" s="38">
        <v>20.012227430201751</v>
      </c>
      <c r="J102" s="38">
        <v>9.5299999999999994</v>
      </c>
      <c r="K102" s="38">
        <v>17.169349908294276</v>
      </c>
      <c r="L102" s="38">
        <v>40.29957203994293</v>
      </c>
      <c r="M102" s="39">
        <v>179.13185245567556</v>
      </c>
    </row>
    <row r="103" spans="2:13" ht="15" customHeight="1" x14ac:dyDescent="0.25">
      <c r="B103" s="10" t="s">
        <v>16</v>
      </c>
      <c r="C103" s="78">
        <f>C102</f>
        <v>32</v>
      </c>
      <c r="D103" s="66" t="str">
        <f>D102</f>
        <v>Gers</v>
      </c>
      <c r="E103" s="36" t="s">
        <v>7</v>
      </c>
      <c r="F103" s="37">
        <v>54901</v>
      </c>
      <c r="G103" s="38">
        <v>5.064194008559201</v>
      </c>
      <c r="H103" s="38">
        <v>7.0919095170165063</v>
      </c>
      <c r="I103" s="38">
        <v>19.054412064397798</v>
      </c>
      <c r="J103" s="38">
        <v>9.8800000000000008</v>
      </c>
      <c r="K103" s="38">
        <v>17.169349908294276</v>
      </c>
      <c r="L103" s="38">
        <v>40.29957203994293</v>
      </c>
      <c r="M103" s="39">
        <v>179.13185245567556</v>
      </c>
    </row>
    <row r="104" spans="2:13" ht="15" customHeight="1" x14ac:dyDescent="0.25">
      <c r="B104" s="10" t="s">
        <v>16</v>
      </c>
      <c r="C104" s="78">
        <f>C103</f>
        <v>32</v>
      </c>
      <c r="D104" s="66" t="str">
        <f>D103</f>
        <v>Gers</v>
      </c>
      <c r="E104" s="36" t="s">
        <v>8</v>
      </c>
      <c r="F104" s="37">
        <v>54901</v>
      </c>
      <c r="G104" s="38">
        <v>0</v>
      </c>
      <c r="H104" s="38">
        <v>0</v>
      </c>
      <c r="I104" s="38">
        <v>0.95781536580395343</v>
      </c>
      <c r="J104" s="38">
        <v>2.44</v>
      </c>
      <c r="K104" s="38">
        <v>0</v>
      </c>
      <c r="L104" s="38">
        <v>7.1224780925208888</v>
      </c>
      <c r="M104" s="39">
        <v>22.60036682290605</v>
      </c>
    </row>
    <row r="105" spans="2:13" ht="15" customHeight="1" x14ac:dyDescent="0.25">
      <c r="B105" s="10" t="s">
        <v>16</v>
      </c>
      <c r="C105" s="78">
        <v>33</v>
      </c>
      <c r="D105" s="66" t="s">
        <v>82</v>
      </c>
      <c r="E105" s="36" t="s">
        <v>6</v>
      </c>
      <c r="F105" s="37">
        <v>45010</v>
      </c>
      <c r="G105" s="38">
        <v>8.5693906663949448</v>
      </c>
      <c r="H105" s="38">
        <v>9.1705726513144477</v>
      </c>
      <c r="I105" s="38">
        <v>18.952516812716528</v>
      </c>
      <c r="J105" s="38">
        <v>7.75</v>
      </c>
      <c r="K105" s="38">
        <v>17.169349908294276</v>
      </c>
      <c r="L105" s="38">
        <v>31.791318524556754</v>
      </c>
      <c r="M105" s="39">
        <v>76.727124515997545</v>
      </c>
    </row>
    <row r="106" spans="2:13" ht="15" customHeight="1" x14ac:dyDescent="0.25">
      <c r="B106" s="10" t="s">
        <v>16</v>
      </c>
      <c r="C106" s="78">
        <f>C105</f>
        <v>33</v>
      </c>
      <c r="D106" s="66" t="str">
        <f>D105</f>
        <v>Gironde</v>
      </c>
      <c r="E106" s="36" t="s">
        <v>7</v>
      </c>
      <c r="F106" s="37">
        <v>45010</v>
      </c>
      <c r="G106" s="38">
        <v>5.2476054615854899</v>
      </c>
      <c r="H106" s="38">
        <v>8.91583452211127</v>
      </c>
      <c r="I106" s="38">
        <v>18.106786223761972</v>
      </c>
      <c r="J106" s="38">
        <v>7.48</v>
      </c>
      <c r="K106" s="38">
        <v>17.169349908294276</v>
      </c>
      <c r="L106" s="38">
        <v>31.791318524556754</v>
      </c>
      <c r="M106" s="39">
        <v>75.708171999184827</v>
      </c>
    </row>
    <row r="107" spans="2:13" ht="15" customHeight="1" x14ac:dyDescent="0.25">
      <c r="B107" s="10" t="s">
        <v>16</v>
      </c>
      <c r="C107" s="78">
        <f>C106</f>
        <v>33</v>
      </c>
      <c r="D107" s="66" t="str">
        <f>D106</f>
        <v>Gironde</v>
      </c>
      <c r="E107" s="36" t="s">
        <v>8</v>
      </c>
      <c r="F107" s="37">
        <v>45010</v>
      </c>
      <c r="G107" s="38">
        <v>0</v>
      </c>
      <c r="H107" s="38">
        <v>0</v>
      </c>
      <c r="I107" s="38">
        <v>0.84573058895455466</v>
      </c>
      <c r="J107" s="38">
        <v>2.73</v>
      </c>
      <c r="K107" s="38">
        <v>0</v>
      </c>
      <c r="L107" s="38">
        <v>6.8677399633177094</v>
      </c>
      <c r="M107" s="39">
        <v>28.408396168738534</v>
      </c>
    </row>
    <row r="108" spans="2:13" ht="15" customHeight="1" x14ac:dyDescent="0.25">
      <c r="B108" s="10" t="s">
        <v>16</v>
      </c>
      <c r="C108" s="78">
        <v>34</v>
      </c>
      <c r="D108" s="66" t="s">
        <v>81</v>
      </c>
      <c r="E108" s="36" t="s">
        <v>6</v>
      </c>
      <c r="F108" s="37">
        <v>6710</v>
      </c>
      <c r="G108" s="38">
        <v>6.9594456898308534</v>
      </c>
      <c r="H108" s="38">
        <v>9.1705726513144477</v>
      </c>
      <c r="I108" s="38">
        <v>16.170776441817811</v>
      </c>
      <c r="J108" s="38">
        <v>5.42</v>
      </c>
      <c r="K108" s="38">
        <v>15.793764010597105</v>
      </c>
      <c r="L108" s="38">
        <v>25.830446301202365</v>
      </c>
      <c r="M108" s="39">
        <v>55.431016914611774</v>
      </c>
    </row>
    <row r="109" spans="2:13" ht="15" customHeight="1" x14ac:dyDescent="0.25">
      <c r="B109" s="10" t="s">
        <v>16</v>
      </c>
      <c r="C109" s="78">
        <f>C108</f>
        <v>34</v>
      </c>
      <c r="D109" s="66" t="str">
        <f>D108</f>
        <v>Hérault</v>
      </c>
      <c r="E109" s="36" t="s">
        <v>7</v>
      </c>
      <c r="F109" s="37">
        <v>6710</v>
      </c>
      <c r="G109" s="38">
        <v>5.5023435907886693</v>
      </c>
      <c r="H109" s="38">
        <v>9.1705726513144477</v>
      </c>
      <c r="I109" s="38">
        <v>15.162013450173221</v>
      </c>
      <c r="J109" s="38">
        <v>5.47</v>
      </c>
      <c r="K109" s="38">
        <v>15.039739148155695</v>
      </c>
      <c r="L109" s="38">
        <v>24.454860403505194</v>
      </c>
      <c r="M109" s="39">
        <v>55.431016914611774</v>
      </c>
    </row>
    <row r="110" spans="2:13" ht="15" customHeight="1" x14ac:dyDescent="0.25">
      <c r="B110" s="10" t="s">
        <v>16</v>
      </c>
      <c r="C110" s="78">
        <f>C109</f>
        <v>34</v>
      </c>
      <c r="D110" s="66" t="str">
        <f>D109</f>
        <v>Hérault</v>
      </c>
      <c r="E110" s="36" t="s">
        <v>8</v>
      </c>
      <c r="F110" s="37">
        <v>6710</v>
      </c>
      <c r="G110" s="38">
        <v>0</v>
      </c>
      <c r="H110" s="38">
        <v>0</v>
      </c>
      <c r="I110" s="38">
        <v>0.99857346647646217</v>
      </c>
      <c r="J110" s="38">
        <v>2.41</v>
      </c>
      <c r="K110" s="38">
        <v>0</v>
      </c>
      <c r="L110" s="38">
        <v>6.8677399633177094</v>
      </c>
      <c r="M110" s="39">
        <v>17.016507030772363</v>
      </c>
    </row>
    <row r="111" spans="2:13" ht="15" customHeight="1" x14ac:dyDescent="0.25">
      <c r="B111" s="10" t="s">
        <v>16</v>
      </c>
      <c r="C111" s="78">
        <v>35</v>
      </c>
      <c r="D111" s="66" t="s">
        <v>80</v>
      </c>
      <c r="E111" s="36" t="s">
        <v>6</v>
      </c>
      <c r="F111" s="37">
        <v>783</v>
      </c>
      <c r="G111" s="38">
        <v>15.793764010597105</v>
      </c>
      <c r="H111" s="38">
        <v>15.793764010597105</v>
      </c>
      <c r="I111" s="38">
        <v>18.534746280823313</v>
      </c>
      <c r="J111" s="38">
        <v>3.18</v>
      </c>
      <c r="K111" s="38">
        <v>17.169349908294276</v>
      </c>
      <c r="L111" s="38">
        <v>25.830446301202365</v>
      </c>
      <c r="M111" s="39">
        <v>25.830446301202365</v>
      </c>
    </row>
    <row r="112" spans="2:13" ht="15" customHeight="1" x14ac:dyDescent="0.25">
      <c r="B112" s="10" t="s">
        <v>16</v>
      </c>
      <c r="C112" s="78">
        <f>C111</f>
        <v>35</v>
      </c>
      <c r="D112" s="66" t="str">
        <f>D111</f>
        <v>Ille-et-Vilaine</v>
      </c>
      <c r="E112" s="36" t="s">
        <v>7</v>
      </c>
      <c r="F112" s="37">
        <v>783</v>
      </c>
      <c r="G112" s="38">
        <v>8.9667821479519052</v>
      </c>
      <c r="H112" s="38">
        <v>12.889749337680863</v>
      </c>
      <c r="I112" s="38">
        <v>18.025270022416954</v>
      </c>
      <c r="J112" s="38">
        <v>3.63</v>
      </c>
      <c r="K112" s="38">
        <v>17.169349908294276</v>
      </c>
      <c r="L112" s="38">
        <v>25.830446301202365</v>
      </c>
      <c r="M112" s="39">
        <v>25.830446301202365</v>
      </c>
    </row>
    <row r="113" spans="2:13" ht="15" customHeight="1" x14ac:dyDescent="0.25">
      <c r="B113" s="10" t="s">
        <v>16</v>
      </c>
      <c r="C113" s="78">
        <f>C112</f>
        <v>35</v>
      </c>
      <c r="D113" s="66" t="str">
        <f>D112</f>
        <v>Ille-et-Vilaine</v>
      </c>
      <c r="E113" s="36" t="s">
        <v>8</v>
      </c>
      <c r="F113" s="37">
        <v>783</v>
      </c>
      <c r="G113" s="38">
        <v>0</v>
      </c>
      <c r="H113" s="38">
        <v>0</v>
      </c>
      <c r="I113" s="38">
        <v>0.50947625840635824</v>
      </c>
      <c r="J113" s="38">
        <v>1.71</v>
      </c>
      <c r="K113" s="38">
        <v>0</v>
      </c>
      <c r="L113" s="38">
        <v>6.3175056042388427</v>
      </c>
      <c r="M113" s="39">
        <v>10.291420419808436</v>
      </c>
    </row>
    <row r="114" spans="2:13" ht="15" customHeight="1" x14ac:dyDescent="0.25">
      <c r="B114" s="10" t="s">
        <v>16</v>
      </c>
      <c r="C114" s="78">
        <v>36</v>
      </c>
      <c r="D114" s="66" t="s">
        <v>79</v>
      </c>
      <c r="E114" s="36" t="s">
        <v>6</v>
      </c>
      <c r="F114" s="37">
        <v>2070</v>
      </c>
      <c r="G114" s="38">
        <v>9.1705726513144477</v>
      </c>
      <c r="H114" s="38">
        <v>9.1705726513144477</v>
      </c>
      <c r="I114" s="38">
        <v>19.523130222131648</v>
      </c>
      <c r="J114" s="38">
        <v>11.27</v>
      </c>
      <c r="K114" s="38">
        <v>15.793764010597105</v>
      </c>
      <c r="L114" s="38">
        <v>40.45241491746485</v>
      </c>
      <c r="M114" s="39">
        <v>71.22478092520889</v>
      </c>
    </row>
    <row r="115" spans="2:13" ht="15" customHeight="1" x14ac:dyDescent="0.25">
      <c r="B115" s="10" t="s">
        <v>16</v>
      </c>
      <c r="C115" s="78">
        <f>C114</f>
        <v>36</v>
      </c>
      <c r="D115" s="66" t="str">
        <f>D114</f>
        <v>Indre</v>
      </c>
      <c r="E115" s="36" t="s">
        <v>7</v>
      </c>
      <c r="F115" s="37">
        <v>2070</v>
      </c>
      <c r="G115" s="38">
        <v>7.4383533727328297</v>
      </c>
      <c r="H115" s="38">
        <v>9.1705726513144477</v>
      </c>
      <c r="I115" s="38">
        <v>17.413898512329325</v>
      </c>
      <c r="J115" s="38">
        <v>7.52</v>
      </c>
      <c r="K115" s="38">
        <v>15.793764010597105</v>
      </c>
      <c r="L115" s="38">
        <v>33.115956796413286</v>
      </c>
      <c r="M115" s="39">
        <v>46.260444263297323</v>
      </c>
    </row>
    <row r="116" spans="2:13" ht="15" customHeight="1" x14ac:dyDescent="0.25">
      <c r="B116" s="10" t="s">
        <v>16</v>
      </c>
      <c r="C116" s="78">
        <f>C115</f>
        <v>36</v>
      </c>
      <c r="D116" s="66" t="str">
        <f>D115</f>
        <v>Indre</v>
      </c>
      <c r="E116" s="36" t="s">
        <v>8</v>
      </c>
      <c r="F116" s="37">
        <v>2070</v>
      </c>
      <c r="G116" s="38">
        <v>0</v>
      </c>
      <c r="H116" s="38">
        <v>0</v>
      </c>
      <c r="I116" s="38">
        <v>2.0990421846341958</v>
      </c>
      <c r="J116" s="38">
        <v>5.65</v>
      </c>
      <c r="K116" s="38">
        <v>0</v>
      </c>
      <c r="L116" s="38">
        <v>16.180965966985937</v>
      </c>
      <c r="M116" s="39">
        <v>30.018341145302628</v>
      </c>
    </row>
    <row r="117" spans="2:13" ht="15" customHeight="1" x14ac:dyDescent="0.25">
      <c r="B117" s="10" t="s">
        <v>16</v>
      </c>
      <c r="C117" s="78">
        <v>37</v>
      </c>
      <c r="D117" s="66" t="s">
        <v>78</v>
      </c>
      <c r="E117" s="36" t="s">
        <v>6</v>
      </c>
      <c r="F117" s="37">
        <v>17081</v>
      </c>
      <c r="G117" s="38">
        <v>5.155899735072345</v>
      </c>
      <c r="H117" s="38">
        <v>9.1705726513144477</v>
      </c>
      <c r="I117" s="38">
        <v>18.850621561035254</v>
      </c>
      <c r="J117" s="38">
        <v>10.199999999999999</v>
      </c>
      <c r="K117" s="38">
        <v>17.169349908294276</v>
      </c>
      <c r="L117" s="38">
        <v>40.45241491746485</v>
      </c>
      <c r="M117" s="39">
        <v>106.5314856327695</v>
      </c>
    </row>
    <row r="118" spans="2:13" ht="15" customHeight="1" x14ac:dyDescent="0.25">
      <c r="B118" s="10" t="s">
        <v>16</v>
      </c>
      <c r="C118" s="78">
        <f>C117</f>
        <v>37</v>
      </c>
      <c r="D118" s="66" t="str">
        <f>D117</f>
        <v>Indre-et-Loire</v>
      </c>
      <c r="E118" s="36" t="s">
        <v>7</v>
      </c>
      <c r="F118" s="37">
        <v>17081</v>
      </c>
      <c r="G118" s="38">
        <v>3.515386183003872</v>
      </c>
      <c r="H118" s="38">
        <v>6.8371713878133278</v>
      </c>
      <c r="I118" s="38">
        <v>17.70939474220501</v>
      </c>
      <c r="J118" s="38">
        <v>10.53</v>
      </c>
      <c r="K118" s="38">
        <v>15.498267780721418</v>
      </c>
      <c r="L118" s="38">
        <v>39.942938659058491</v>
      </c>
      <c r="M118" s="39">
        <v>106.5314856327695</v>
      </c>
    </row>
    <row r="119" spans="2:13" ht="15" customHeight="1" x14ac:dyDescent="0.25">
      <c r="B119" s="10" t="s">
        <v>16</v>
      </c>
      <c r="C119" s="78">
        <f>C118</f>
        <v>37</v>
      </c>
      <c r="D119" s="66" t="str">
        <f>D118</f>
        <v>Indre-et-Loire</v>
      </c>
      <c r="E119" s="36" t="s">
        <v>8</v>
      </c>
      <c r="F119" s="37">
        <v>17081</v>
      </c>
      <c r="G119" s="38">
        <v>0</v>
      </c>
      <c r="H119" s="38">
        <v>0</v>
      </c>
      <c r="I119" s="38">
        <v>1.1514163439983696</v>
      </c>
      <c r="J119" s="38">
        <v>2.59</v>
      </c>
      <c r="K119" s="38">
        <v>0</v>
      </c>
      <c r="L119" s="38">
        <v>8.1923782351742389</v>
      </c>
      <c r="M119" s="39">
        <v>19.135928265742816</v>
      </c>
    </row>
    <row r="120" spans="2:13" ht="15" customHeight="1" x14ac:dyDescent="0.25">
      <c r="B120" s="10" t="s">
        <v>16</v>
      </c>
      <c r="C120" s="78">
        <v>38</v>
      </c>
      <c r="D120" s="66" t="s">
        <v>77</v>
      </c>
      <c r="E120" s="36" t="s">
        <v>6</v>
      </c>
      <c r="F120" s="37">
        <v>230</v>
      </c>
      <c r="G120" s="38">
        <v>10.31179947014469</v>
      </c>
      <c r="H120" s="38">
        <v>15.793764010597105</v>
      </c>
      <c r="I120" s="38">
        <v>17.576930915019361</v>
      </c>
      <c r="J120" s="38">
        <v>2.78</v>
      </c>
      <c r="K120" s="38">
        <v>15.793764010597105</v>
      </c>
      <c r="L120" s="38">
        <v>21.907479111473403</v>
      </c>
      <c r="M120" s="39">
        <v>25.117179539433458</v>
      </c>
    </row>
    <row r="121" spans="2:13" ht="15" customHeight="1" x14ac:dyDescent="0.25">
      <c r="B121" s="10" t="s">
        <v>16</v>
      </c>
      <c r="C121" s="78">
        <f>C120</f>
        <v>38</v>
      </c>
      <c r="D121" s="66" t="str">
        <f>D120</f>
        <v>Isère</v>
      </c>
      <c r="E121" s="36" t="s">
        <v>7</v>
      </c>
      <c r="F121" s="37">
        <v>230</v>
      </c>
      <c r="G121" s="38">
        <v>10.31179947014469</v>
      </c>
      <c r="H121" s="38">
        <v>15.080497248828205</v>
      </c>
      <c r="I121" s="38">
        <v>15.92622783778276</v>
      </c>
      <c r="J121" s="38">
        <v>1.57</v>
      </c>
      <c r="K121" s="38">
        <v>15.793764010597105</v>
      </c>
      <c r="L121" s="38">
        <v>19.869574077847972</v>
      </c>
      <c r="M121" s="39">
        <v>19.869574077847972</v>
      </c>
    </row>
    <row r="122" spans="2:13" ht="15" customHeight="1" x14ac:dyDescent="0.25">
      <c r="B122" s="10" t="s">
        <v>16</v>
      </c>
      <c r="C122" s="78">
        <f>C121</f>
        <v>38</v>
      </c>
      <c r="D122" s="66" t="str">
        <f>D121</f>
        <v>Isère</v>
      </c>
      <c r="E122" s="36" t="s">
        <v>8</v>
      </c>
      <c r="F122" s="37">
        <v>230</v>
      </c>
      <c r="G122" s="38">
        <v>0</v>
      </c>
      <c r="H122" s="38">
        <v>0</v>
      </c>
      <c r="I122" s="38">
        <v>1.6507030772366007</v>
      </c>
      <c r="J122" s="38">
        <v>2.7</v>
      </c>
      <c r="K122" s="38">
        <v>0</v>
      </c>
      <c r="L122" s="38">
        <v>6.8269818626452006</v>
      </c>
      <c r="M122" s="39">
        <v>7.6013857754228651</v>
      </c>
    </row>
    <row r="123" spans="2:13" ht="15" customHeight="1" x14ac:dyDescent="0.25">
      <c r="B123" s="10" t="s">
        <v>16</v>
      </c>
      <c r="C123" s="78">
        <v>39</v>
      </c>
      <c r="D123" s="66" t="s">
        <v>76</v>
      </c>
      <c r="E123" s="36" t="s">
        <v>6</v>
      </c>
      <c r="F123" s="37">
        <v>5004</v>
      </c>
      <c r="G123" s="38">
        <v>7.7236600774403907</v>
      </c>
      <c r="H123" s="38">
        <v>11.035255757081719</v>
      </c>
      <c r="I123" s="38">
        <v>20.093743631546769</v>
      </c>
      <c r="J123" s="38">
        <v>6.6</v>
      </c>
      <c r="K123" s="38">
        <v>20.389239861422457</v>
      </c>
      <c r="L123" s="38">
        <v>31.791318524556754</v>
      </c>
      <c r="M123" s="39">
        <v>63.022213164866514</v>
      </c>
    </row>
    <row r="124" spans="2:13" ht="15" customHeight="1" x14ac:dyDescent="0.25">
      <c r="B124" s="10" t="s">
        <v>16</v>
      </c>
      <c r="C124" s="78">
        <f>C123</f>
        <v>39</v>
      </c>
      <c r="D124" s="66" t="str">
        <f>D123</f>
        <v>Jura</v>
      </c>
      <c r="E124" s="36" t="s">
        <v>7</v>
      </c>
      <c r="F124" s="37">
        <v>5004</v>
      </c>
      <c r="G124" s="38">
        <v>4.6362339514978599</v>
      </c>
      <c r="H124" s="38">
        <v>8.9667821479519052</v>
      </c>
      <c r="I124" s="38">
        <v>17.475035663338087</v>
      </c>
      <c r="J124" s="38">
        <v>6.91</v>
      </c>
      <c r="K124" s="38">
        <v>15.793764010597105</v>
      </c>
      <c r="L124" s="38">
        <v>31.791318524556754</v>
      </c>
      <c r="M124" s="39">
        <v>40.758100672508661</v>
      </c>
    </row>
    <row r="125" spans="2:13" ht="15" customHeight="1" x14ac:dyDescent="0.25">
      <c r="B125" s="10" t="s">
        <v>16</v>
      </c>
      <c r="C125" s="78">
        <f>C124</f>
        <v>39</v>
      </c>
      <c r="D125" s="66" t="str">
        <f>D124</f>
        <v>Jura</v>
      </c>
      <c r="E125" s="36" t="s">
        <v>8</v>
      </c>
      <c r="F125" s="37">
        <v>5004</v>
      </c>
      <c r="G125" s="38">
        <v>0</v>
      </c>
      <c r="H125" s="38">
        <v>0</v>
      </c>
      <c r="I125" s="38">
        <v>2.6288974933768086</v>
      </c>
      <c r="J125" s="38">
        <v>3.99</v>
      </c>
      <c r="K125" s="38">
        <v>0</v>
      </c>
      <c r="L125" s="38">
        <v>9.1603831261463213</v>
      </c>
      <c r="M125" s="39">
        <v>25.208885265946606</v>
      </c>
    </row>
    <row r="126" spans="2:13" ht="15" customHeight="1" x14ac:dyDescent="0.25">
      <c r="B126" s="10" t="s">
        <v>16</v>
      </c>
      <c r="C126" s="78">
        <v>40</v>
      </c>
      <c r="D126" s="66" t="s">
        <v>75</v>
      </c>
      <c r="E126" s="36" t="s">
        <v>6</v>
      </c>
      <c r="F126" s="37">
        <v>482</v>
      </c>
      <c r="G126" s="38">
        <v>12.380273079274506</v>
      </c>
      <c r="H126" s="38">
        <v>15.793764010597105</v>
      </c>
      <c r="I126" s="38">
        <v>18.728347259017728</v>
      </c>
      <c r="J126" s="38">
        <v>4.2699999999999996</v>
      </c>
      <c r="K126" s="38">
        <v>17.169349908294276</v>
      </c>
      <c r="L126" s="38">
        <v>25.881393927042996</v>
      </c>
      <c r="M126" s="39">
        <v>40.45241491746485</v>
      </c>
    </row>
    <row r="127" spans="2:13" ht="15" customHeight="1" x14ac:dyDescent="0.25">
      <c r="B127" s="10" t="s">
        <v>16</v>
      </c>
      <c r="C127" s="78">
        <f>C126</f>
        <v>40</v>
      </c>
      <c r="D127" s="66" t="str">
        <f>D126</f>
        <v>Landes</v>
      </c>
      <c r="E127" s="36" t="s">
        <v>7</v>
      </c>
      <c r="F127" s="37">
        <v>482</v>
      </c>
      <c r="G127" s="38">
        <v>8.7120440187487258</v>
      </c>
      <c r="H127" s="38">
        <v>15.284287752190748</v>
      </c>
      <c r="I127" s="38">
        <v>18.392092928469534</v>
      </c>
      <c r="J127" s="38">
        <v>4.5599999999999996</v>
      </c>
      <c r="K127" s="38">
        <v>17.169349908294276</v>
      </c>
      <c r="L127" s="38">
        <v>25.881393927042996</v>
      </c>
      <c r="M127" s="39">
        <v>40.45241491746485</v>
      </c>
    </row>
    <row r="128" spans="2:13" ht="15" customHeight="1" x14ac:dyDescent="0.25">
      <c r="B128" s="10" t="s">
        <v>16</v>
      </c>
      <c r="C128" s="78">
        <f>C127</f>
        <v>40</v>
      </c>
      <c r="D128" s="66" t="str">
        <f>D127</f>
        <v>Landes</v>
      </c>
      <c r="E128" s="36" t="s">
        <v>8</v>
      </c>
      <c r="F128" s="37">
        <v>482</v>
      </c>
      <c r="G128" s="38">
        <v>0</v>
      </c>
      <c r="H128" s="38">
        <v>0</v>
      </c>
      <c r="I128" s="38">
        <v>0.33625433054819648</v>
      </c>
      <c r="J128" s="38">
        <v>1.17</v>
      </c>
      <c r="K128" s="38">
        <v>0</v>
      </c>
      <c r="L128" s="38">
        <v>0.50947625840635824</v>
      </c>
      <c r="M128" s="39">
        <v>6.8269818626452006</v>
      </c>
    </row>
    <row r="129" spans="2:13" ht="15" customHeight="1" x14ac:dyDescent="0.25">
      <c r="B129" s="10" t="s">
        <v>16</v>
      </c>
      <c r="C129" s="78">
        <v>41</v>
      </c>
      <c r="D129" s="66" t="s">
        <v>74</v>
      </c>
      <c r="E129" s="36" t="s">
        <v>6</v>
      </c>
      <c r="F129" s="37">
        <v>15027</v>
      </c>
      <c r="G129" s="38">
        <v>5.675565518646831</v>
      </c>
      <c r="H129" s="38">
        <v>9.1705726513144477</v>
      </c>
      <c r="I129" s="38">
        <v>18.045649072753211</v>
      </c>
      <c r="J129" s="38">
        <v>6.71</v>
      </c>
      <c r="K129" s="38">
        <v>17.169349908294276</v>
      </c>
      <c r="L129" s="38">
        <v>31.791318524556754</v>
      </c>
      <c r="M129" s="39">
        <v>66.028123089464032</v>
      </c>
    </row>
    <row r="130" spans="2:13" ht="15" customHeight="1" x14ac:dyDescent="0.25">
      <c r="B130" s="10" t="s">
        <v>16</v>
      </c>
      <c r="C130" s="78">
        <f>C129</f>
        <v>41</v>
      </c>
      <c r="D130" s="66" t="str">
        <f>D129</f>
        <v>Loir-et-Cher</v>
      </c>
      <c r="E130" s="36" t="s">
        <v>7</v>
      </c>
      <c r="F130" s="37">
        <v>15027</v>
      </c>
      <c r="G130" s="38">
        <v>3.5357652333401264</v>
      </c>
      <c r="H130" s="38">
        <v>7.2039942938659056</v>
      </c>
      <c r="I130" s="38">
        <v>16.313429794171594</v>
      </c>
      <c r="J130" s="38">
        <v>7.35</v>
      </c>
      <c r="K130" s="38">
        <v>15.793764010597105</v>
      </c>
      <c r="L130" s="38">
        <v>31.791318524556754</v>
      </c>
      <c r="M130" s="39">
        <v>66.028123089464032</v>
      </c>
    </row>
    <row r="131" spans="2:13" ht="15" customHeight="1" x14ac:dyDescent="0.25">
      <c r="B131" s="10" t="s">
        <v>16</v>
      </c>
      <c r="C131" s="78">
        <f>C130</f>
        <v>41</v>
      </c>
      <c r="D131" s="66" t="str">
        <f>D130</f>
        <v>Loir-et-Cher</v>
      </c>
      <c r="E131" s="36" t="s">
        <v>8</v>
      </c>
      <c r="F131" s="37">
        <v>15027</v>
      </c>
      <c r="G131" s="38">
        <v>0</v>
      </c>
      <c r="H131" s="38">
        <v>0</v>
      </c>
      <c r="I131" s="38">
        <v>1.7322192785816179</v>
      </c>
      <c r="J131" s="38">
        <v>2.94</v>
      </c>
      <c r="K131" s="38">
        <v>0</v>
      </c>
      <c r="L131" s="38">
        <v>8.436926839209292</v>
      </c>
      <c r="M131" s="39">
        <v>19.135928265742816</v>
      </c>
    </row>
    <row r="132" spans="2:13" ht="15" customHeight="1" x14ac:dyDescent="0.25">
      <c r="B132" s="10" t="s">
        <v>16</v>
      </c>
      <c r="C132" s="78">
        <v>42</v>
      </c>
      <c r="D132" s="66" t="s">
        <v>73</v>
      </c>
      <c r="E132" s="36" t="s">
        <v>6</v>
      </c>
      <c r="F132" s="37">
        <v>3181</v>
      </c>
      <c r="G132" s="38">
        <v>9.1705726513144477</v>
      </c>
      <c r="H132" s="38">
        <v>11.81984919502751</v>
      </c>
      <c r="I132" s="38">
        <v>20.216017933564295</v>
      </c>
      <c r="J132" s="38">
        <v>7.38</v>
      </c>
      <c r="K132" s="38">
        <v>18.54493580599144</v>
      </c>
      <c r="L132" s="38">
        <v>33.401263501120845</v>
      </c>
      <c r="M132" s="39">
        <v>45.547177501528431</v>
      </c>
    </row>
    <row r="133" spans="2:13" ht="15" customHeight="1" x14ac:dyDescent="0.25">
      <c r="B133" s="10" t="s">
        <v>16</v>
      </c>
      <c r="C133" s="78">
        <f>C132</f>
        <v>42</v>
      </c>
      <c r="D133" s="66" t="str">
        <f>D132</f>
        <v>Loire</v>
      </c>
      <c r="E133" s="36" t="s">
        <v>7</v>
      </c>
      <c r="F133" s="37">
        <v>3181</v>
      </c>
      <c r="G133" s="38">
        <v>5.5023435907886693</v>
      </c>
      <c r="H133" s="38">
        <v>9.1705726513144477</v>
      </c>
      <c r="I133" s="38">
        <v>17.46484613816996</v>
      </c>
      <c r="J133" s="38">
        <v>8.1999999999999993</v>
      </c>
      <c r="K133" s="38">
        <v>13.276951294069695</v>
      </c>
      <c r="L133" s="38">
        <v>33.401263501120845</v>
      </c>
      <c r="M133" s="39">
        <v>45.547177501528431</v>
      </c>
    </row>
    <row r="134" spans="2:13" ht="15" customHeight="1" x14ac:dyDescent="0.25">
      <c r="B134" s="10" t="s">
        <v>16</v>
      </c>
      <c r="C134" s="78">
        <f>C133</f>
        <v>42</v>
      </c>
      <c r="D134" s="66" t="str">
        <f>D133</f>
        <v>Loire</v>
      </c>
      <c r="E134" s="36" t="s">
        <v>8</v>
      </c>
      <c r="F134" s="37">
        <v>3181</v>
      </c>
      <c r="G134" s="38">
        <v>0</v>
      </c>
      <c r="H134" s="38">
        <v>0</v>
      </c>
      <c r="I134" s="38">
        <v>2.7511717953943347</v>
      </c>
      <c r="J134" s="38">
        <v>3.74</v>
      </c>
      <c r="K134" s="38">
        <v>0</v>
      </c>
      <c r="L134" s="38">
        <v>8.9464030976156508</v>
      </c>
      <c r="M134" s="39">
        <v>16.690442225392296</v>
      </c>
    </row>
    <row r="135" spans="2:13" ht="15" customHeight="1" x14ac:dyDescent="0.25">
      <c r="B135" s="10" t="s">
        <v>16</v>
      </c>
      <c r="C135" s="78">
        <v>43</v>
      </c>
      <c r="D135" s="66" t="s">
        <v>72</v>
      </c>
      <c r="E135" s="36" t="s">
        <v>6</v>
      </c>
      <c r="F135" s="37">
        <v>4090</v>
      </c>
      <c r="G135" s="38">
        <v>5.2272264112492355</v>
      </c>
      <c r="H135" s="38">
        <v>9.1705726513144477</v>
      </c>
      <c r="I135" s="38">
        <v>17.485225188506213</v>
      </c>
      <c r="J135" s="38">
        <v>6.22</v>
      </c>
      <c r="K135" s="38">
        <v>17.169349908294276</v>
      </c>
      <c r="L135" s="38">
        <v>31.791318524556754</v>
      </c>
      <c r="M135" s="39">
        <v>51.385775422865294</v>
      </c>
    </row>
    <row r="136" spans="2:13" ht="15" customHeight="1" x14ac:dyDescent="0.25">
      <c r="B136" s="10" t="s">
        <v>16</v>
      </c>
      <c r="C136" s="78">
        <f>C135</f>
        <v>43</v>
      </c>
      <c r="D136" s="66" t="str">
        <f>D135</f>
        <v>Haute-Loire</v>
      </c>
      <c r="E136" s="36" t="s">
        <v>7</v>
      </c>
      <c r="F136" s="37">
        <v>4090</v>
      </c>
      <c r="G136" s="38">
        <v>4.9724882820460561</v>
      </c>
      <c r="H136" s="38">
        <v>9.1705726513144477</v>
      </c>
      <c r="I136" s="38">
        <v>17.108212757285507</v>
      </c>
      <c r="J136" s="38">
        <v>6.07</v>
      </c>
      <c r="K136" s="38">
        <v>17.169349908294276</v>
      </c>
      <c r="L136" s="38">
        <v>31.281842266150395</v>
      </c>
      <c r="M136" s="39">
        <v>50.366822906052576</v>
      </c>
    </row>
    <row r="137" spans="2:13" ht="15" customHeight="1" x14ac:dyDescent="0.25">
      <c r="B137" s="10" t="s">
        <v>16</v>
      </c>
      <c r="C137" s="78">
        <f>C136</f>
        <v>43</v>
      </c>
      <c r="D137" s="66" t="str">
        <f>D136</f>
        <v>Haute-Loire</v>
      </c>
      <c r="E137" s="36" t="s">
        <v>8</v>
      </c>
      <c r="F137" s="37">
        <v>4090</v>
      </c>
      <c r="G137" s="38">
        <v>0</v>
      </c>
      <c r="H137" s="38">
        <v>0</v>
      </c>
      <c r="I137" s="38">
        <v>0.3770124312207051</v>
      </c>
      <c r="J137" s="38">
        <v>1.56</v>
      </c>
      <c r="K137" s="38">
        <v>0</v>
      </c>
      <c r="L137" s="38">
        <v>0.50947625840635824</v>
      </c>
      <c r="M137" s="39">
        <v>16.690442225392296</v>
      </c>
    </row>
    <row r="138" spans="2:13" ht="15" customHeight="1" x14ac:dyDescent="0.25">
      <c r="B138" s="10" t="s">
        <v>16</v>
      </c>
      <c r="C138" s="78">
        <v>44</v>
      </c>
      <c r="D138" s="66" t="s">
        <v>71</v>
      </c>
      <c r="E138" s="36" t="s">
        <v>6</v>
      </c>
      <c r="F138" s="37">
        <v>604</v>
      </c>
      <c r="G138" s="38">
        <v>17.169349908294276</v>
      </c>
      <c r="H138" s="38">
        <v>17.169349908294276</v>
      </c>
      <c r="I138" s="38">
        <v>23.221927858161809</v>
      </c>
      <c r="J138" s="38">
        <v>6.63</v>
      </c>
      <c r="K138" s="38">
        <v>21.09231709802323</v>
      </c>
      <c r="L138" s="38">
        <v>37.120440187487262</v>
      </c>
      <c r="M138" s="39">
        <v>49.857346647646217</v>
      </c>
    </row>
    <row r="139" spans="2:13" ht="15" customHeight="1" x14ac:dyDescent="0.25">
      <c r="B139" s="10" t="s">
        <v>16</v>
      </c>
      <c r="C139" s="78">
        <f>C138</f>
        <v>44</v>
      </c>
      <c r="D139" s="66" t="str">
        <f>D138</f>
        <v>Loire-Atlantique</v>
      </c>
      <c r="E139" s="36" t="s">
        <v>7</v>
      </c>
      <c r="F139" s="37">
        <v>604</v>
      </c>
      <c r="G139" s="38">
        <v>12.655390258813938</v>
      </c>
      <c r="H139" s="38">
        <v>16.231913592826572</v>
      </c>
      <c r="I139" s="38">
        <v>21.499898104748318</v>
      </c>
      <c r="J139" s="38">
        <v>4.74</v>
      </c>
      <c r="K139" s="38">
        <v>21.09231709802323</v>
      </c>
      <c r="L139" s="38">
        <v>30.415732626859587</v>
      </c>
      <c r="M139" s="39">
        <v>36.886081108620338</v>
      </c>
    </row>
    <row r="140" spans="2:13" ht="15" customHeight="1" x14ac:dyDescent="0.25">
      <c r="B140" s="10" t="s">
        <v>16</v>
      </c>
      <c r="C140" s="78">
        <f>C139</f>
        <v>44</v>
      </c>
      <c r="D140" s="66" t="str">
        <f>D139</f>
        <v>Loire-Atlantique</v>
      </c>
      <c r="E140" s="36" t="s">
        <v>8</v>
      </c>
      <c r="F140" s="37">
        <v>604</v>
      </c>
      <c r="G140" s="38">
        <v>0</v>
      </c>
      <c r="H140" s="38">
        <v>0</v>
      </c>
      <c r="I140" s="38">
        <v>1.7220297534134907</v>
      </c>
      <c r="J140" s="38">
        <v>3.57</v>
      </c>
      <c r="K140" s="38">
        <v>0</v>
      </c>
      <c r="L140" s="38">
        <v>9.007540248624414</v>
      </c>
      <c r="M140" s="39">
        <v>16.058691664968411</v>
      </c>
    </row>
    <row r="141" spans="2:13" ht="15" customHeight="1" x14ac:dyDescent="0.25">
      <c r="B141" s="10" t="s">
        <v>16</v>
      </c>
      <c r="C141" s="78">
        <v>45</v>
      </c>
      <c r="D141" s="66" t="s">
        <v>70</v>
      </c>
      <c r="E141" s="36" t="s">
        <v>6</v>
      </c>
      <c r="F141" s="37">
        <v>3915</v>
      </c>
      <c r="G141" s="38">
        <v>8.7324230690849802</v>
      </c>
      <c r="H141" s="38">
        <v>12.298756877929488</v>
      </c>
      <c r="I141" s="38">
        <v>21.825962910128389</v>
      </c>
      <c r="J141" s="38">
        <v>6.38</v>
      </c>
      <c r="K141" s="38">
        <v>21.09231709802323</v>
      </c>
      <c r="L141" s="38">
        <v>33.982066435704098</v>
      </c>
      <c r="M141" s="39">
        <v>49.419197065416746</v>
      </c>
    </row>
    <row r="142" spans="2:13" ht="15" customHeight="1" x14ac:dyDescent="0.25">
      <c r="B142" s="10" t="s">
        <v>16</v>
      </c>
      <c r="C142" s="78">
        <f>C141</f>
        <v>45</v>
      </c>
      <c r="D142" s="66" t="str">
        <f>D141</f>
        <v>Loiret</v>
      </c>
      <c r="E142" s="36" t="s">
        <v>7</v>
      </c>
      <c r="F142" s="37">
        <v>3915</v>
      </c>
      <c r="G142" s="38">
        <v>7.3772162217240673</v>
      </c>
      <c r="H142" s="38">
        <v>8.9667821479519052</v>
      </c>
      <c r="I142" s="38">
        <v>19.512940696963518</v>
      </c>
      <c r="J142" s="38">
        <v>6.51</v>
      </c>
      <c r="K142" s="38">
        <v>18.453230079478296</v>
      </c>
      <c r="L142" s="38">
        <v>31.791318524556754</v>
      </c>
      <c r="M142" s="39">
        <v>48.909720807010387</v>
      </c>
    </row>
    <row r="143" spans="2:13" ht="15" customHeight="1" x14ac:dyDescent="0.25">
      <c r="B143" s="10" t="s">
        <v>16</v>
      </c>
      <c r="C143" s="78">
        <f>C142</f>
        <v>45</v>
      </c>
      <c r="D143" s="66" t="str">
        <f>D142</f>
        <v>Loiret</v>
      </c>
      <c r="E143" s="36" t="s">
        <v>8</v>
      </c>
      <c r="F143" s="37">
        <v>3915</v>
      </c>
      <c r="G143" s="38">
        <v>0</v>
      </c>
      <c r="H143" s="38">
        <v>0</v>
      </c>
      <c r="I143" s="38">
        <v>2.3130222131648663</v>
      </c>
      <c r="J143" s="38">
        <v>3.39</v>
      </c>
      <c r="K143" s="38">
        <v>0</v>
      </c>
      <c r="L143" s="38">
        <v>7.9783982066435701</v>
      </c>
      <c r="M143" s="39">
        <v>12.716527409822701</v>
      </c>
    </row>
    <row r="144" spans="2:13" ht="15" customHeight="1" x14ac:dyDescent="0.25">
      <c r="B144" s="10" t="s">
        <v>16</v>
      </c>
      <c r="C144" s="78">
        <v>46</v>
      </c>
      <c r="D144" s="66" t="s">
        <v>69</v>
      </c>
      <c r="E144" s="36" t="s">
        <v>6</v>
      </c>
      <c r="F144" s="37">
        <v>1686</v>
      </c>
      <c r="G144" s="38">
        <v>11.81984919502751</v>
      </c>
      <c r="H144" s="38">
        <v>15.793764010597105</v>
      </c>
      <c r="I144" s="38">
        <v>21.887100061137151</v>
      </c>
      <c r="J144" s="38">
        <v>5.79</v>
      </c>
      <c r="K144" s="38">
        <v>21.09231709802323</v>
      </c>
      <c r="L144" s="38">
        <v>32.168330955777456</v>
      </c>
      <c r="M144" s="39">
        <v>53.291216629305069</v>
      </c>
    </row>
    <row r="145" spans="2:13" ht="15" customHeight="1" x14ac:dyDescent="0.25">
      <c r="B145" s="10" t="s">
        <v>16</v>
      </c>
      <c r="C145" s="78">
        <f>C144</f>
        <v>46</v>
      </c>
      <c r="D145" s="66" t="str">
        <f>D144</f>
        <v>Lot</v>
      </c>
      <c r="E145" s="36" t="s">
        <v>7</v>
      </c>
      <c r="F145" s="37">
        <v>1686</v>
      </c>
      <c r="G145" s="38">
        <v>7.0919095170165063</v>
      </c>
      <c r="H145" s="38">
        <v>8.9667821479519052</v>
      </c>
      <c r="I145" s="38">
        <v>18.341145302628895</v>
      </c>
      <c r="J145" s="38">
        <v>6.41</v>
      </c>
      <c r="K145" s="38">
        <v>17.169349908294276</v>
      </c>
      <c r="L145" s="38">
        <v>30.008151620134498</v>
      </c>
      <c r="M145" s="39">
        <v>53.291216629305069</v>
      </c>
    </row>
    <row r="146" spans="2:13" ht="15" customHeight="1" x14ac:dyDescent="0.25">
      <c r="B146" s="10" t="s">
        <v>16</v>
      </c>
      <c r="C146" s="78">
        <f>C145</f>
        <v>46</v>
      </c>
      <c r="D146" s="66" t="str">
        <f>D145</f>
        <v>Lot</v>
      </c>
      <c r="E146" s="36" t="s">
        <v>8</v>
      </c>
      <c r="F146" s="37">
        <v>1686</v>
      </c>
      <c r="G146" s="38">
        <v>0</v>
      </c>
      <c r="H146" s="38">
        <v>0</v>
      </c>
      <c r="I146" s="38">
        <v>3.5459547585082531</v>
      </c>
      <c r="J146" s="38">
        <v>4.49</v>
      </c>
      <c r="K146" s="38">
        <v>0.25473812920317912</v>
      </c>
      <c r="L146" s="38">
        <v>11.901365396372528</v>
      </c>
      <c r="M146" s="39">
        <v>16.333808844507846</v>
      </c>
    </row>
    <row r="147" spans="2:13" ht="15" customHeight="1" x14ac:dyDescent="0.25">
      <c r="B147" s="10" t="s">
        <v>16</v>
      </c>
      <c r="C147" s="78">
        <v>47</v>
      </c>
      <c r="D147" s="66" t="s">
        <v>68</v>
      </c>
      <c r="E147" s="36" t="s">
        <v>6</v>
      </c>
      <c r="F147" s="37">
        <v>340</v>
      </c>
      <c r="G147" s="38">
        <v>17.169349908294276</v>
      </c>
      <c r="H147" s="38">
        <v>17.169349908294276</v>
      </c>
      <c r="I147" s="38">
        <v>19.380476869777866</v>
      </c>
      <c r="J147" s="38">
        <v>4.32</v>
      </c>
      <c r="K147" s="38">
        <v>17.169349908294276</v>
      </c>
      <c r="L147" s="38">
        <v>26.941104544528226</v>
      </c>
      <c r="M147" s="39">
        <v>49.724882820460564</v>
      </c>
    </row>
    <row r="148" spans="2:13" ht="15" customHeight="1" x14ac:dyDescent="0.25">
      <c r="B148" s="10" t="s">
        <v>16</v>
      </c>
      <c r="C148" s="78">
        <f>C147</f>
        <v>47</v>
      </c>
      <c r="D148" s="66" t="str">
        <f>D147</f>
        <v>Lot-et-Garonne</v>
      </c>
      <c r="E148" s="36" t="s">
        <v>7</v>
      </c>
      <c r="F148" s="37">
        <v>340</v>
      </c>
      <c r="G148" s="38">
        <v>10.301609944976564</v>
      </c>
      <c r="H148" s="38">
        <v>10.301609944976564</v>
      </c>
      <c r="I148" s="38">
        <v>11.789280619523129</v>
      </c>
      <c r="J148" s="38">
        <v>2.71</v>
      </c>
      <c r="K148" s="38">
        <v>10.301609944976564</v>
      </c>
      <c r="L148" s="38">
        <v>17.169349908294276</v>
      </c>
      <c r="M148" s="39">
        <v>29.83492969227634</v>
      </c>
    </row>
    <row r="149" spans="2:13" ht="15" customHeight="1" x14ac:dyDescent="0.25">
      <c r="B149" s="10" t="s">
        <v>16</v>
      </c>
      <c r="C149" s="78">
        <f>C148</f>
        <v>47</v>
      </c>
      <c r="D149" s="66" t="str">
        <f>D148</f>
        <v>Lot-et-Garonne</v>
      </c>
      <c r="E149" s="36" t="s">
        <v>8</v>
      </c>
      <c r="F149" s="37">
        <v>340</v>
      </c>
      <c r="G149" s="38">
        <v>0</v>
      </c>
      <c r="H149" s="38">
        <v>6.8677399633177094</v>
      </c>
      <c r="I149" s="38">
        <v>7.5911962502547379</v>
      </c>
      <c r="J149" s="38">
        <v>2.08</v>
      </c>
      <c r="K149" s="38">
        <v>6.8677399633177094</v>
      </c>
      <c r="L149" s="38">
        <v>10.78051762787854</v>
      </c>
      <c r="M149" s="39">
        <v>19.889953128184224</v>
      </c>
    </row>
    <row r="150" spans="2:13" ht="15" customHeight="1" x14ac:dyDescent="0.25">
      <c r="B150" s="10" t="s">
        <v>16</v>
      </c>
      <c r="C150" s="78">
        <v>48</v>
      </c>
      <c r="D150" s="66" t="s">
        <v>67</v>
      </c>
      <c r="E150" s="36" t="s">
        <v>6</v>
      </c>
      <c r="F150" s="37">
        <v>2465</v>
      </c>
      <c r="G150" s="38">
        <v>9.1705726513144477</v>
      </c>
      <c r="H150" s="38">
        <v>9.1705726513144477</v>
      </c>
      <c r="I150" s="38">
        <v>16.598736498879152</v>
      </c>
      <c r="J150" s="38">
        <v>5.44</v>
      </c>
      <c r="K150" s="38">
        <v>17.169349908294276</v>
      </c>
      <c r="L150" s="38">
        <v>25.830446301202365</v>
      </c>
      <c r="M150" s="39">
        <v>43.407377216221725</v>
      </c>
    </row>
    <row r="151" spans="2:13" ht="15" customHeight="1" x14ac:dyDescent="0.25">
      <c r="B151" s="10" t="s">
        <v>16</v>
      </c>
      <c r="C151" s="78">
        <f>C150</f>
        <v>48</v>
      </c>
      <c r="D151" s="66" t="str">
        <f>D150</f>
        <v>Lozère</v>
      </c>
      <c r="E151" s="36" t="s">
        <v>7</v>
      </c>
      <c r="F151" s="37">
        <v>2465</v>
      </c>
      <c r="G151" s="38">
        <v>7.0103933156714895</v>
      </c>
      <c r="H151" s="38">
        <v>9.1705726513144477</v>
      </c>
      <c r="I151" s="38">
        <v>16.364377420012225</v>
      </c>
      <c r="J151" s="38">
        <v>5.49</v>
      </c>
      <c r="K151" s="38">
        <v>17.169349908294276</v>
      </c>
      <c r="L151" s="38">
        <v>25.830446301202365</v>
      </c>
      <c r="M151" s="39">
        <v>40.758100672508661</v>
      </c>
    </row>
    <row r="152" spans="2:13" ht="15" customHeight="1" x14ac:dyDescent="0.25">
      <c r="B152" s="10" t="s">
        <v>16</v>
      </c>
      <c r="C152" s="78">
        <f>C151</f>
        <v>48</v>
      </c>
      <c r="D152" s="66" t="str">
        <f>D151</f>
        <v>Lozère</v>
      </c>
      <c r="E152" s="36" t="s">
        <v>8</v>
      </c>
      <c r="F152" s="37">
        <v>2465</v>
      </c>
      <c r="G152" s="38">
        <v>0</v>
      </c>
      <c r="H152" s="38">
        <v>0</v>
      </c>
      <c r="I152" s="38">
        <v>0.23435907886692481</v>
      </c>
      <c r="J152" s="38">
        <v>0.93</v>
      </c>
      <c r="K152" s="38">
        <v>0</v>
      </c>
      <c r="L152" s="38">
        <v>0.50947625840635824</v>
      </c>
      <c r="M152" s="39">
        <v>17.016507030772363</v>
      </c>
    </row>
    <row r="153" spans="2:13" ht="15" customHeight="1" x14ac:dyDescent="0.25">
      <c r="B153" s="10" t="s">
        <v>16</v>
      </c>
      <c r="C153" s="78">
        <v>49</v>
      </c>
      <c r="D153" s="66" t="s">
        <v>66</v>
      </c>
      <c r="E153" s="36" t="s">
        <v>6</v>
      </c>
      <c r="F153" s="37">
        <v>4331</v>
      </c>
      <c r="G153" s="38">
        <v>9.1705726513144477</v>
      </c>
      <c r="H153" s="38">
        <v>11.81984919502751</v>
      </c>
      <c r="I153" s="38">
        <v>19.757489300998571</v>
      </c>
      <c r="J153" s="38">
        <v>5.47</v>
      </c>
      <c r="K153" s="38">
        <v>20.022416955369877</v>
      </c>
      <c r="L153" s="38">
        <v>29.753413490931319</v>
      </c>
      <c r="M153" s="39">
        <v>58.691664968412468</v>
      </c>
    </row>
    <row r="154" spans="2:13" ht="15" customHeight="1" x14ac:dyDescent="0.25">
      <c r="B154" s="10" t="s">
        <v>16</v>
      </c>
      <c r="C154" s="78">
        <f>C153</f>
        <v>49</v>
      </c>
      <c r="D154" s="66" t="str">
        <f>D153</f>
        <v>Maine-et-Loire</v>
      </c>
      <c r="E154" s="36" t="s">
        <v>7</v>
      </c>
      <c r="F154" s="37">
        <v>4331</v>
      </c>
      <c r="G154" s="38">
        <v>6.8371713878133278</v>
      </c>
      <c r="H154" s="38">
        <v>7.0919095170165063</v>
      </c>
      <c r="I154" s="38">
        <v>18.392092928469534</v>
      </c>
      <c r="J154" s="38">
        <v>6.63</v>
      </c>
      <c r="K154" s="38">
        <v>20.022416955369877</v>
      </c>
      <c r="L154" s="38">
        <v>29.753413490931319</v>
      </c>
      <c r="M154" s="39">
        <v>58.691664968412468</v>
      </c>
    </row>
    <row r="155" spans="2:13" ht="15" customHeight="1" x14ac:dyDescent="0.25">
      <c r="B155" s="10" t="s">
        <v>16</v>
      </c>
      <c r="C155" s="78">
        <f>C154</f>
        <v>49</v>
      </c>
      <c r="D155" s="66" t="str">
        <f>D154</f>
        <v>Maine-et-Loire</v>
      </c>
      <c r="E155" s="36" t="s">
        <v>8</v>
      </c>
      <c r="F155" s="37">
        <v>4331</v>
      </c>
      <c r="G155" s="38">
        <v>0</v>
      </c>
      <c r="H155" s="38">
        <v>0</v>
      </c>
      <c r="I155" s="38">
        <v>1.3653963725290401</v>
      </c>
      <c r="J155" s="38">
        <v>2.6</v>
      </c>
      <c r="K155" s="38">
        <v>0</v>
      </c>
      <c r="L155" s="38">
        <v>8.436926839209292</v>
      </c>
      <c r="M155" s="39">
        <v>12.410841654778887</v>
      </c>
    </row>
    <row r="156" spans="2:13" ht="15" customHeight="1" x14ac:dyDescent="0.25">
      <c r="B156" s="10" t="s">
        <v>16</v>
      </c>
      <c r="C156" s="78">
        <v>50</v>
      </c>
      <c r="D156" s="66" t="s">
        <v>65</v>
      </c>
      <c r="E156" s="36" t="s">
        <v>6</v>
      </c>
      <c r="F156" s="37">
        <v>896</v>
      </c>
      <c r="G156" s="38">
        <v>9.1705726513144477</v>
      </c>
      <c r="H156" s="38">
        <v>9.1705726513144477</v>
      </c>
      <c r="I156" s="38">
        <v>13.643774200122275</v>
      </c>
      <c r="J156" s="38">
        <v>5.84</v>
      </c>
      <c r="K156" s="38">
        <v>9.1705726513144477</v>
      </c>
      <c r="L156" s="38">
        <v>25.830446301202365</v>
      </c>
      <c r="M156" s="39">
        <v>47.839820664357042</v>
      </c>
    </row>
    <row r="157" spans="2:13" ht="15" customHeight="1" x14ac:dyDescent="0.25">
      <c r="B157" s="10" t="s">
        <v>16</v>
      </c>
      <c r="C157" s="78">
        <f>C156</f>
        <v>50</v>
      </c>
      <c r="D157" s="66" t="str">
        <f>D156</f>
        <v>Manche</v>
      </c>
      <c r="E157" s="36" t="s">
        <v>7</v>
      </c>
      <c r="F157" s="37">
        <v>896</v>
      </c>
      <c r="G157" s="38">
        <v>8.91583452211127</v>
      </c>
      <c r="H157" s="38">
        <v>9.1705726513144477</v>
      </c>
      <c r="I157" s="38">
        <v>13.613205624617892</v>
      </c>
      <c r="J157" s="38">
        <v>5.83</v>
      </c>
      <c r="K157" s="38">
        <v>9.1705726513144477</v>
      </c>
      <c r="L157" s="38">
        <v>25.830446301202365</v>
      </c>
      <c r="M157" s="39">
        <v>47.839820664357042</v>
      </c>
    </row>
    <row r="158" spans="2:13" ht="15" customHeight="1" x14ac:dyDescent="0.25">
      <c r="B158" s="10" t="s">
        <v>16</v>
      </c>
      <c r="C158" s="78">
        <f>C157</f>
        <v>50</v>
      </c>
      <c r="D158" s="66" t="str">
        <f>D157</f>
        <v>Manche</v>
      </c>
      <c r="E158" s="36" t="s">
        <v>8</v>
      </c>
      <c r="F158" s="37">
        <v>896</v>
      </c>
      <c r="G158" s="38">
        <v>0</v>
      </c>
      <c r="H158" s="38">
        <v>0</v>
      </c>
      <c r="I158" s="38">
        <v>3.0568575504381492E-2</v>
      </c>
      <c r="J158" s="38">
        <v>0.1</v>
      </c>
      <c r="K158" s="38">
        <v>0</v>
      </c>
      <c r="L158" s="38">
        <v>0.25473812920317912</v>
      </c>
      <c r="M158" s="39">
        <v>0.50947625840635824</v>
      </c>
    </row>
    <row r="159" spans="2:13" ht="15" customHeight="1" x14ac:dyDescent="0.25">
      <c r="B159" s="10" t="s">
        <v>16</v>
      </c>
      <c r="C159" s="78">
        <v>51</v>
      </c>
      <c r="D159" s="66" t="s">
        <v>64</v>
      </c>
      <c r="E159" s="36" t="s">
        <v>6</v>
      </c>
      <c r="F159" s="37">
        <v>396</v>
      </c>
      <c r="G159" s="38">
        <v>9.1705726513144477</v>
      </c>
      <c r="H159" s="38">
        <v>13.990218055838598</v>
      </c>
      <c r="I159" s="38">
        <v>16.945180354595475</v>
      </c>
      <c r="J159" s="38">
        <v>3.43</v>
      </c>
      <c r="K159" s="38">
        <v>15.793764010597105</v>
      </c>
      <c r="L159" s="38">
        <v>24.454860403505194</v>
      </c>
      <c r="M159" s="39">
        <v>26.829019767678822</v>
      </c>
    </row>
    <row r="160" spans="2:13" ht="15" customHeight="1" x14ac:dyDescent="0.25">
      <c r="B160" s="10" t="s">
        <v>16</v>
      </c>
      <c r="C160" s="78">
        <f>C159</f>
        <v>51</v>
      </c>
      <c r="D160" s="66" t="str">
        <f>D159</f>
        <v>Marne</v>
      </c>
      <c r="E160" s="36" t="s">
        <v>7</v>
      </c>
      <c r="F160" s="37">
        <v>396</v>
      </c>
      <c r="G160" s="38">
        <v>5.5023435907886693</v>
      </c>
      <c r="H160" s="38">
        <v>8.3961687385367831</v>
      </c>
      <c r="I160" s="38">
        <v>10.169146117790911</v>
      </c>
      <c r="J160" s="38">
        <v>2.06</v>
      </c>
      <c r="K160" s="38">
        <v>9.476258406358264</v>
      </c>
      <c r="L160" s="38">
        <v>14.672916242103117</v>
      </c>
      <c r="M160" s="39">
        <v>16.099449765640919</v>
      </c>
    </row>
    <row r="161" spans="2:13" ht="15" customHeight="1" x14ac:dyDescent="0.25">
      <c r="B161" s="10" t="s">
        <v>16</v>
      </c>
      <c r="C161" s="78">
        <f>C160</f>
        <v>51</v>
      </c>
      <c r="D161" s="66" t="str">
        <f>D160</f>
        <v>Marne</v>
      </c>
      <c r="E161" s="36" t="s">
        <v>8</v>
      </c>
      <c r="F161" s="37">
        <v>396</v>
      </c>
      <c r="G161" s="38">
        <v>3.6682290605257792</v>
      </c>
      <c r="H161" s="38">
        <v>5.5940493173018133</v>
      </c>
      <c r="I161" s="38">
        <v>6.7760342368045645</v>
      </c>
      <c r="J161" s="38">
        <v>1.37</v>
      </c>
      <c r="K161" s="38">
        <v>6.3175056042388427</v>
      </c>
      <c r="L161" s="38">
        <v>9.7819441614020786</v>
      </c>
      <c r="M161" s="39">
        <v>10.729570002037903</v>
      </c>
    </row>
    <row r="162" spans="2:13" ht="15" customHeight="1" x14ac:dyDescent="0.25">
      <c r="B162" s="10" t="s">
        <v>16</v>
      </c>
      <c r="C162" s="78">
        <v>52</v>
      </c>
      <c r="D162" s="66" t="s">
        <v>63</v>
      </c>
      <c r="E162" s="36" t="s">
        <v>6</v>
      </c>
      <c r="F162" s="37">
        <v>2201</v>
      </c>
      <c r="G162" s="38">
        <v>9.1705726513144477</v>
      </c>
      <c r="H162" s="38">
        <v>9.1705726513144477</v>
      </c>
      <c r="I162" s="38">
        <v>14.978601997146932</v>
      </c>
      <c r="J162" s="38">
        <v>5.01</v>
      </c>
      <c r="K162" s="38">
        <v>15.793764010597105</v>
      </c>
      <c r="L162" s="38">
        <v>25.830446301202365</v>
      </c>
      <c r="M162" s="39">
        <v>41.26757693091502</v>
      </c>
    </row>
    <row r="163" spans="2:13" ht="15" customHeight="1" x14ac:dyDescent="0.25">
      <c r="B163" s="10" t="s">
        <v>16</v>
      </c>
      <c r="C163" s="78">
        <f>C162</f>
        <v>52</v>
      </c>
      <c r="D163" s="66" t="str">
        <f>D162</f>
        <v>Haute-Marne</v>
      </c>
      <c r="E163" s="36" t="s">
        <v>7</v>
      </c>
      <c r="F163" s="37">
        <v>2201</v>
      </c>
      <c r="G163" s="38">
        <v>7.4383533727328297</v>
      </c>
      <c r="H163" s="38">
        <v>8.9667821479519052</v>
      </c>
      <c r="I163" s="38">
        <v>14.540452414917464</v>
      </c>
      <c r="J163" s="38">
        <v>5.09</v>
      </c>
      <c r="K163" s="38">
        <v>15.793764010597105</v>
      </c>
      <c r="L163" s="38">
        <v>25.830446301202365</v>
      </c>
      <c r="M163" s="39">
        <v>31.791318524556754</v>
      </c>
    </row>
    <row r="164" spans="2:13" ht="15" customHeight="1" x14ac:dyDescent="0.25">
      <c r="B164" s="10" t="s">
        <v>16</v>
      </c>
      <c r="C164" s="78">
        <f>C163</f>
        <v>52</v>
      </c>
      <c r="D164" s="66" t="str">
        <f>D163</f>
        <v>Haute-Marne</v>
      </c>
      <c r="E164" s="36" t="s">
        <v>8</v>
      </c>
      <c r="F164" s="37">
        <v>2201</v>
      </c>
      <c r="G164" s="38">
        <v>0</v>
      </c>
      <c r="H164" s="38">
        <v>0</v>
      </c>
      <c r="I164" s="38">
        <v>0.43814958222946809</v>
      </c>
      <c r="J164" s="38">
        <v>1.54</v>
      </c>
      <c r="K164" s="38">
        <v>0</v>
      </c>
      <c r="L164" s="38">
        <v>6.3175056042388427</v>
      </c>
      <c r="M164" s="39">
        <v>16.507030772366008</v>
      </c>
    </row>
    <row r="165" spans="2:13" ht="15" customHeight="1" x14ac:dyDescent="0.25">
      <c r="B165" s="10" t="s">
        <v>16</v>
      </c>
      <c r="C165" s="78">
        <v>53</v>
      </c>
      <c r="D165" s="66" t="s">
        <v>62</v>
      </c>
      <c r="E165" s="36" t="s">
        <v>6</v>
      </c>
      <c r="F165" s="37">
        <v>2154</v>
      </c>
      <c r="G165" s="38">
        <v>9.1705726513144477</v>
      </c>
      <c r="H165" s="38">
        <v>9.1705726513144477</v>
      </c>
      <c r="I165" s="38">
        <v>15.763195435092724</v>
      </c>
      <c r="J165" s="38">
        <v>5.52</v>
      </c>
      <c r="K165" s="38">
        <v>15.793764010597105</v>
      </c>
      <c r="L165" s="38">
        <v>24.454860403505194</v>
      </c>
      <c r="M165" s="39">
        <v>50.10189525168127</v>
      </c>
    </row>
    <row r="166" spans="2:13" ht="15" customHeight="1" x14ac:dyDescent="0.25">
      <c r="B166" s="10" t="s">
        <v>16</v>
      </c>
      <c r="C166" s="78">
        <f>C165</f>
        <v>53</v>
      </c>
      <c r="D166" s="66" t="str">
        <f>D165</f>
        <v>Mayenne</v>
      </c>
      <c r="E166" s="36" t="s">
        <v>7</v>
      </c>
      <c r="F166" s="37">
        <v>2154</v>
      </c>
      <c r="G166" s="38">
        <v>5.2476054615854899</v>
      </c>
      <c r="H166" s="38">
        <v>9.1705726513144477</v>
      </c>
      <c r="I166" s="38">
        <v>15.67148970857958</v>
      </c>
      <c r="J166" s="38">
        <v>5.53</v>
      </c>
      <c r="K166" s="38">
        <v>15.793764010597105</v>
      </c>
      <c r="L166" s="38">
        <v>24.454860403505194</v>
      </c>
      <c r="M166" s="39">
        <v>48.573466476462194</v>
      </c>
    </row>
    <row r="167" spans="2:13" ht="15" customHeight="1" x14ac:dyDescent="0.25">
      <c r="B167" s="10" t="s">
        <v>16</v>
      </c>
      <c r="C167" s="78">
        <f>C166</f>
        <v>53</v>
      </c>
      <c r="D167" s="66" t="str">
        <f>D166</f>
        <v>Mayenne</v>
      </c>
      <c r="E167" s="36" t="s">
        <v>8</v>
      </c>
      <c r="F167" s="37">
        <v>2154</v>
      </c>
      <c r="G167" s="38">
        <v>0</v>
      </c>
      <c r="H167" s="38">
        <v>0</v>
      </c>
      <c r="I167" s="38">
        <v>9.1705726513144473E-2</v>
      </c>
      <c r="J167" s="38">
        <v>0.51</v>
      </c>
      <c r="K167" s="38">
        <v>0</v>
      </c>
      <c r="L167" s="38">
        <v>0.50947625840635824</v>
      </c>
      <c r="M167" s="39">
        <v>7.3874057468921945</v>
      </c>
    </row>
    <row r="168" spans="2:13" ht="15" customHeight="1" x14ac:dyDescent="0.25">
      <c r="B168" s="10" t="s">
        <v>16</v>
      </c>
      <c r="C168" s="78">
        <v>54</v>
      </c>
      <c r="D168" s="66" t="s">
        <v>61</v>
      </c>
      <c r="E168" s="36" t="s">
        <v>6</v>
      </c>
      <c r="F168" s="37">
        <v>28</v>
      </c>
      <c r="G168" s="38">
        <v>17.93356429590381</v>
      </c>
      <c r="H168" s="38">
        <v>17.93356429590381</v>
      </c>
      <c r="I168" s="38">
        <v>21.000611371510086</v>
      </c>
      <c r="J168" s="38">
        <v>3.24</v>
      </c>
      <c r="K168" s="38">
        <v>20.073364581210512</v>
      </c>
      <c r="L168" s="38">
        <v>28.734460974118605</v>
      </c>
      <c r="M168" s="39">
        <v>28.734460974118605</v>
      </c>
    </row>
    <row r="169" spans="2:13" ht="15" customHeight="1" x14ac:dyDescent="0.25">
      <c r="B169" s="10" t="s">
        <v>16</v>
      </c>
      <c r="C169" s="78">
        <f>C168</f>
        <v>54</v>
      </c>
      <c r="D169" s="66" t="str">
        <f>D168</f>
        <v>Meurthe-et-Moselle</v>
      </c>
      <c r="E169" s="36" t="s">
        <v>7</v>
      </c>
      <c r="F169" s="37">
        <v>28</v>
      </c>
      <c r="G169" s="38">
        <v>17.93356429590381</v>
      </c>
      <c r="H169" s="38">
        <v>17.93356429590381</v>
      </c>
      <c r="I169" s="38">
        <v>20.807010393315672</v>
      </c>
      <c r="J169" s="38">
        <v>3.21</v>
      </c>
      <c r="K169" s="38">
        <v>20.073364581210512</v>
      </c>
      <c r="L169" s="38">
        <v>28.734460974118605</v>
      </c>
      <c r="M169" s="39">
        <v>28.734460974118605</v>
      </c>
    </row>
    <row r="170" spans="2:13" ht="15" customHeight="1" x14ac:dyDescent="0.25">
      <c r="B170" s="10" t="s">
        <v>16</v>
      </c>
      <c r="C170" s="78">
        <f>C169</f>
        <v>54</v>
      </c>
      <c r="D170" s="66" t="str">
        <f>D169</f>
        <v>Meurthe-et-Moselle</v>
      </c>
      <c r="E170" s="36" t="s">
        <v>8</v>
      </c>
      <c r="F170" s="37">
        <v>28</v>
      </c>
      <c r="G170" s="38">
        <v>0</v>
      </c>
      <c r="H170" s="38">
        <v>0</v>
      </c>
      <c r="I170" s="38">
        <v>0.20379050336254331</v>
      </c>
      <c r="J170" s="38">
        <v>0.25</v>
      </c>
      <c r="K170" s="38">
        <v>0</v>
      </c>
      <c r="L170" s="38">
        <v>0.50947625840635824</v>
      </c>
      <c r="M170" s="39">
        <v>0.50947625840635824</v>
      </c>
    </row>
    <row r="171" spans="2:13" ht="15" customHeight="1" x14ac:dyDescent="0.25">
      <c r="B171" s="10" t="s">
        <v>16</v>
      </c>
      <c r="C171" s="78">
        <v>55</v>
      </c>
      <c r="D171" s="66" t="s">
        <v>60</v>
      </c>
      <c r="E171" s="36" t="s">
        <v>6</v>
      </c>
      <c r="F171" s="37">
        <v>14718</v>
      </c>
      <c r="G171" s="38">
        <v>7.7236600774403907</v>
      </c>
      <c r="H171" s="38">
        <v>11.81984919502751</v>
      </c>
      <c r="I171" s="38">
        <v>19.146117790910942</v>
      </c>
      <c r="J171" s="38">
        <v>10.86</v>
      </c>
      <c r="K171" s="38">
        <v>15.029549622987568</v>
      </c>
      <c r="L171" s="38">
        <v>52.761361320562457</v>
      </c>
      <c r="M171" s="39">
        <v>73.466476462196852</v>
      </c>
    </row>
    <row r="172" spans="2:13" ht="15" customHeight="1" x14ac:dyDescent="0.25">
      <c r="B172" s="10" t="s">
        <v>16</v>
      </c>
      <c r="C172" s="78">
        <f>C171</f>
        <v>55</v>
      </c>
      <c r="D172" s="66" t="str">
        <f>D171</f>
        <v>Meuse</v>
      </c>
      <c r="E172" s="36" t="s">
        <v>7</v>
      </c>
      <c r="F172" s="37">
        <v>14718</v>
      </c>
      <c r="G172" s="38">
        <v>5.064194008559201</v>
      </c>
      <c r="H172" s="38">
        <v>7.0919095170165063</v>
      </c>
      <c r="I172" s="38">
        <v>18.035459547585081</v>
      </c>
      <c r="J172" s="38">
        <v>11.08</v>
      </c>
      <c r="K172" s="38">
        <v>12.298756877929488</v>
      </c>
      <c r="L172" s="38">
        <v>52.761361320562457</v>
      </c>
      <c r="M172" s="39">
        <v>73.466476462196852</v>
      </c>
    </row>
    <row r="173" spans="2:13" ht="15" customHeight="1" x14ac:dyDescent="0.25">
      <c r="B173" s="10" t="s">
        <v>16</v>
      </c>
      <c r="C173" s="78">
        <f>C172</f>
        <v>55</v>
      </c>
      <c r="D173" s="66" t="str">
        <f>D172</f>
        <v>Meuse</v>
      </c>
      <c r="E173" s="36" t="s">
        <v>8</v>
      </c>
      <c r="F173" s="37">
        <v>14718</v>
      </c>
      <c r="G173" s="38">
        <v>0</v>
      </c>
      <c r="H173" s="38">
        <v>0</v>
      </c>
      <c r="I173" s="38">
        <v>1.1106582433258609</v>
      </c>
      <c r="J173" s="38">
        <v>2.64</v>
      </c>
      <c r="K173" s="38">
        <v>0</v>
      </c>
      <c r="L173" s="38">
        <v>6.8677399633177094</v>
      </c>
      <c r="M173" s="39">
        <v>22.906052577949868</v>
      </c>
    </row>
    <row r="174" spans="2:13" ht="15" customHeight="1" x14ac:dyDescent="0.25">
      <c r="B174" s="10" t="s">
        <v>16</v>
      </c>
      <c r="C174" s="78">
        <v>56</v>
      </c>
      <c r="D174" s="66" t="s">
        <v>59</v>
      </c>
      <c r="E174" s="36" t="s">
        <v>6</v>
      </c>
      <c r="F174" s="37">
        <v>10061</v>
      </c>
      <c r="G174" s="38">
        <v>9.1705726513144477</v>
      </c>
      <c r="H174" s="38">
        <v>11.585490116160585</v>
      </c>
      <c r="I174" s="38">
        <v>20.531893213776236</v>
      </c>
      <c r="J174" s="38">
        <v>9.16</v>
      </c>
      <c r="K174" s="38">
        <v>18.137354799266355</v>
      </c>
      <c r="L174" s="38">
        <v>40.29957203994293</v>
      </c>
      <c r="M174" s="39">
        <v>53.036478500101893</v>
      </c>
    </row>
    <row r="175" spans="2:13" ht="15" customHeight="1" x14ac:dyDescent="0.25">
      <c r="B175" s="10" t="s">
        <v>16</v>
      </c>
      <c r="C175" s="78">
        <f>C174</f>
        <v>56</v>
      </c>
      <c r="D175" s="66" t="str">
        <f>D174</f>
        <v>Morbihan</v>
      </c>
      <c r="E175" s="36" t="s">
        <v>7</v>
      </c>
      <c r="F175" s="37">
        <v>10061</v>
      </c>
      <c r="G175" s="38">
        <v>5.2476054615854899</v>
      </c>
      <c r="H175" s="38">
        <v>7.3772162217240673</v>
      </c>
      <c r="I175" s="38">
        <v>19.543509272467901</v>
      </c>
      <c r="J175" s="38">
        <v>9.83</v>
      </c>
      <c r="K175" s="38">
        <v>17.882616670063175</v>
      </c>
      <c r="L175" s="38">
        <v>40.29957203994293</v>
      </c>
      <c r="M175" s="39">
        <v>53.036478500101893</v>
      </c>
    </row>
    <row r="176" spans="2:13" ht="15" customHeight="1" x14ac:dyDescent="0.25">
      <c r="B176" s="10" t="s">
        <v>16</v>
      </c>
      <c r="C176" s="78">
        <f>C175</f>
        <v>56</v>
      </c>
      <c r="D176" s="66" t="str">
        <f>D175</f>
        <v>Morbihan</v>
      </c>
      <c r="E176" s="36" t="s">
        <v>8</v>
      </c>
      <c r="F176" s="37">
        <v>10061</v>
      </c>
      <c r="G176" s="38">
        <v>0</v>
      </c>
      <c r="H176" s="38">
        <v>0</v>
      </c>
      <c r="I176" s="38">
        <v>0.98838394130833496</v>
      </c>
      <c r="J176" s="38">
        <v>2.23</v>
      </c>
      <c r="K176" s="38">
        <v>0</v>
      </c>
      <c r="L176" s="38">
        <v>6.3175056042388427</v>
      </c>
      <c r="M176" s="39">
        <v>29.83492969227634</v>
      </c>
    </row>
    <row r="177" spans="2:13" ht="15" customHeight="1" x14ac:dyDescent="0.25">
      <c r="B177" s="10" t="s">
        <v>16</v>
      </c>
      <c r="C177" s="78">
        <v>57</v>
      </c>
      <c r="D177" s="66" t="s">
        <v>58</v>
      </c>
      <c r="E177" s="36" t="s">
        <v>6</v>
      </c>
      <c r="F177" s="37">
        <v>133</v>
      </c>
      <c r="G177" s="38">
        <v>15.793764010597105</v>
      </c>
      <c r="H177" s="38">
        <v>15.793764010597105</v>
      </c>
      <c r="I177" s="38">
        <v>22.743020175259833</v>
      </c>
      <c r="J177" s="38">
        <v>5.19</v>
      </c>
      <c r="K177" s="38">
        <v>24.964336661911553</v>
      </c>
      <c r="L177" s="38">
        <v>33.625433054819645</v>
      </c>
      <c r="M177" s="39">
        <v>33.625433054819645</v>
      </c>
    </row>
    <row r="178" spans="2:13" ht="15" customHeight="1" x14ac:dyDescent="0.25">
      <c r="B178" s="10" t="s">
        <v>16</v>
      </c>
      <c r="C178" s="78">
        <f>C177</f>
        <v>57</v>
      </c>
      <c r="D178" s="66" t="str">
        <f>D177</f>
        <v>Moselle</v>
      </c>
      <c r="E178" s="36" t="s">
        <v>7</v>
      </c>
      <c r="F178" s="37">
        <v>133</v>
      </c>
      <c r="G178" s="38">
        <v>15.284287752190748</v>
      </c>
      <c r="H178" s="38">
        <v>15.284287752190748</v>
      </c>
      <c r="I178" s="38">
        <v>21.825962910128389</v>
      </c>
      <c r="J178" s="38">
        <v>5.0199999999999996</v>
      </c>
      <c r="K178" s="38">
        <v>23.334012635011206</v>
      </c>
      <c r="L178" s="38">
        <v>33.115956796413286</v>
      </c>
      <c r="M178" s="39">
        <v>33.625433054819645</v>
      </c>
    </row>
    <row r="179" spans="2:13" ht="15" customHeight="1" x14ac:dyDescent="0.25">
      <c r="B179" s="10" t="s">
        <v>16</v>
      </c>
      <c r="C179" s="78">
        <f>C178</f>
        <v>57</v>
      </c>
      <c r="D179" s="66" t="str">
        <f>D178</f>
        <v>Moselle</v>
      </c>
      <c r="E179" s="36" t="s">
        <v>8</v>
      </c>
      <c r="F179" s="37">
        <v>133</v>
      </c>
      <c r="G179" s="38">
        <v>0</v>
      </c>
      <c r="H179" s="38">
        <v>0</v>
      </c>
      <c r="I179" s="38">
        <v>0.90686773996331771</v>
      </c>
      <c r="J179" s="38">
        <v>2.14</v>
      </c>
      <c r="K179" s="38">
        <v>0</v>
      </c>
      <c r="L179" s="38">
        <v>6.8269818626452006</v>
      </c>
      <c r="M179" s="39">
        <v>10.291420419808436</v>
      </c>
    </row>
    <row r="180" spans="2:13" ht="15" customHeight="1" x14ac:dyDescent="0.25">
      <c r="B180" s="10" t="s">
        <v>16</v>
      </c>
      <c r="C180" s="78">
        <v>58</v>
      </c>
      <c r="D180" s="66" t="s">
        <v>57</v>
      </c>
      <c r="E180" s="36" t="s">
        <v>6</v>
      </c>
      <c r="F180" s="37">
        <v>31318</v>
      </c>
      <c r="G180" s="38">
        <v>6.9594456898308534</v>
      </c>
      <c r="H180" s="38">
        <v>9.1705726513144477</v>
      </c>
      <c r="I180" s="38">
        <v>18.54493580599144</v>
      </c>
      <c r="J180" s="38">
        <v>8.31</v>
      </c>
      <c r="K180" s="38">
        <v>17.169349908294276</v>
      </c>
      <c r="L180" s="38">
        <v>37.721622172406768</v>
      </c>
      <c r="M180" s="39">
        <v>93.437945791726108</v>
      </c>
    </row>
    <row r="181" spans="2:13" ht="15" customHeight="1" x14ac:dyDescent="0.25">
      <c r="B181" s="10" t="s">
        <v>16</v>
      </c>
      <c r="C181" s="78">
        <f>C180</f>
        <v>58</v>
      </c>
      <c r="D181" s="66" t="str">
        <f>D180</f>
        <v>Nièvre</v>
      </c>
      <c r="E181" s="36" t="s">
        <v>7</v>
      </c>
      <c r="F181" s="37">
        <v>31318</v>
      </c>
      <c r="G181" s="38">
        <v>4.1777053189321371</v>
      </c>
      <c r="H181" s="38">
        <v>7.0919095170165063</v>
      </c>
      <c r="I181" s="38">
        <v>16.639494599551657</v>
      </c>
      <c r="J181" s="38">
        <v>8.08</v>
      </c>
      <c r="K181" s="38">
        <v>15.508457305889545</v>
      </c>
      <c r="L181" s="38">
        <v>32.056246178928063</v>
      </c>
      <c r="M181" s="39">
        <v>91.400040758100673</v>
      </c>
    </row>
    <row r="182" spans="2:13" ht="15" customHeight="1" x14ac:dyDescent="0.25">
      <c r="B182" s="10" t="s">
        <v>16</v>
      </c>
      <c r="C182" s="78">
        <f>C181</f>
        <v>58</v>
      </c>
      <c r="D182" s="66" t="str">
        <f>D181</f>
        <v>Nièvre</v>
      </c>
      <c r="E182" s="36" t="s">
        <v>8</v>
      </c>
      <c r="F182" s="37">
        <v>31318</v>
      </c>
      <c r="G182" s="38">
        <v>0</v>
      </c>
      <c r="H182" s="38">
        <v>0</v>
      </c>
      <c r="I182" s="38">
        <v>1.9054412064397799</v>
      </c>
      <c r="J182" s="38">
        <v>3.66</v>
      </c>
      <c r="K182" s="38">
        <v>0</v>
      </c>
      <c r="L182" s="38">
        <v>8.9464030976156508</v>
      </c>
      <c r="M182" s="39">
        <v>28.377827593234155</v>
      </c>
    </row>
    <row r="183" spans="2:13" ht="15" customHeight="1" x14ac:dyDescent="0.25">
      <c r="B183" s="10" t="s">
        <v>16</v>
      </c>
      <c r="C183" s="78">
        <v>59</v>
      </c>
      <c r="D183" s="66" t="s">
        <v>56</v>
      </c>
      <c r="E183" s="36" t="s">
        <v>6</v>
      </c>
      <c r="F183" s="37">
        <v>1966</v>
      </c>
      <c r="G183" s="38">
        <v>12.736906460158956</v>
      </c>
      <c r="H183" s="38">
        <v>12.736906460158956</v>
      </c>
      <c r="I183" s="38">
        <v>17.393519461993069</v>
      </c>
      <c r="J183" s="38">
        <v>5.0199999999999996</v>
      </c>
      <c r="K183" s="38">
        <v>17.169349908294276</v>
      </c>
      <c r="L183" s="38">
        <v>26.951294069696349</v>
      </c>
      <c r="M183" s="39">
        <v>57.265131444874669</v>
      </c>
    </row>
    <row r="184" spans="2:13" ht="15" customHeight="1" x14ac:dyDescent="0.25">
      <c r="B184" s="10" t="s">
        <v>16</v>
      </c>
      <c r="C184" s="78">
        <f>C183</f>
        <v>59</v>
      </c>
      <c r="D184" s="66" t="str">
        <f>D183</f>
        <v>Nord</v>
      </c>
      <c r="E184" s="36" t="s">
        <v>7</v>
      </c>
      <c r="F184" s="37">
        <v>1966</v>
      </c>
      <c r="G184" s="38">
        <v>9.476258406358264</v>
      </c>
      <c r="H184" s="38">
        <v>12.482168330955776</v>
      </c>
      <c r="I184" s="38">
        <v>16.934990829427349</v>
      </c>
      <c r="J184" s="38">
        <v>5.08</v>
      </c>
      <c r="K184" s="38">
        <v>15.793764010597105</v>
      </c>
      <c r="L184" s="38">
        <v>26.951294069696349</v>
      </c>
      <c r="M184" s="39">
        <v>57.265131444874669</v>
      </c>
    </row>
    <row r="185" spans="2:13" ht="15" customHeight="1" x14ac:dyDescent="0.25">
      <c r="B185" s="10" t="s">
        <v>16</v>
      </c>
      <c r="C185" s="78">
        <f>C184</f>
        <v>59</v>
      </c>
      <c r="D185" s="66" t="str">
        <f>D184</f>
        <v>Nord</v>
      </c>
      <c r="E185" s="36" t="s">
        <v>8</v>
      </c>
      <c r="F185" s="37">
        <v>1966</v>
      </c>
      <c r="G185" s="38">
        <v>0</v>
      </c>
      <c r="H185" s="38">
        <v>0</v>
      </c>
      <c r="I185" s="38">
        <v>0.44833910739759525</v>
      </c>
      <c r="J185" s="38">
        <v>1.57</v>
      </c>
      <c r="K185" s="38">
        <v>0</v>
      </c>
      <c r="L185" s="38">
        <v>6.3175056042388427</v>
      </c>
      <c r="M185" s="39">
        <v>10.291420419808436</v>
      </c>
    </row>
    <row r="186" spans="2:13" ht="15" customHeight="1" x14ac:dyDescent="0.25">
      <c r="B186" s="10" t="s">
        <v>16</v>
      </c>
      <c r="C186" s="78">
        <v>60</v>
      </c>
      <c r="D186" s="66" t="s">
        <v>55</v>
      </c>
      <c r="E186" s="36" t="s">
        <v>6</v>
      </c>
      <c r="F186" s="37">
        <v>1128</v>
      </c>
      <c r="G186" s="38">
        <v>8.5693906663949448</v>
      </c>
      <c r="H186" s="38">
        <v>9.1705726513144477</v>
      </c>
      <c r="I186" s="38">
        <v>15.885469737110249</v>
      </c>
      <c r="J186" s="38">
        <v>6.21</v>
      </c>
      <c r="K186" s="38">
        <v>15.793764010597105</v>
      </c>
      <c r="L186" s="38">
        <v>29.753413490931319</v>
      </c>
      <c r="M186" s="39">
        <v>33.319747299775834</v>
      </c>
    </row>
    <row r="187" spans="2:13" ht="15" customHeight="1" x14ac:dyDescent="0.25">
      <c r="B187" s="10" t="s">
        <v>16</v>
      </c>
      <c r="C187" s="78">
        <f>C186</f>
        <v>60</v>
      </c>
      <c r="D187" s="66" t="str">
        <f>D186</f>
        <v>Oise</v>
      </c>
      <c r="E187" s="36" t="s">
        <v>7</v>
      </c>
      <c r="F187" s="37">
        <v>1128</v>
      </c>
      <c r="G187" s="38">
        <v>5.1457102099042178</v>
      </c>
      <c r="H187" s="38">
        <v>5.2476054615854899</v>
      </c>
      <c r="I187" s="38">
        <v>13.052781740370898</v>
      </c>
      <c r="J187" s="38">
        <v>7.48</v>
      </c>
      <c r="K187" s="38">
        <v>9.476258406358264</v>
      </c>
      <c r="L187" s="38">
        <v>29.243937232524964</v>
      </c>
      <c r="M187" s="39">
        <v>33.319747299775834</v>
      </c>
    </row>
    <row r="188" spans="2:13" ht="15" customHeight="1" x14ac:dyDescent="0.25">
      <c r="B188" s="10" t="s">
        <v>16</v>
      </c>
      <c r="C188" s="78">
        <f>C187</f>
        <v>60</v>
      </c>
      <c r="D188" s="66" t="str">
        <f>D187</f>
        <v>Oise</v>
      </c>
      <c r="E188" s="36" t="s">
        <v>8</v>
      </c>
      <c r="F188" s="37">
        <v>1128</v>
      </c>
      <c r="G188" s="38">
        <v>0</v>
      </c>
      <c r="H188" s="38">
        <v>0</v>
      </c>
      <c r="I188" s="38">
        <v>2.8428775219074791</v>
      </c>
      <c r="J188" s="38">
        <v>2.67</v>
      </c>
      <c r="K188" s="38">
        <v>3.6682290605257792</v>
      </c>
      <c r="L188" s="38">
        <v>7.1326676176890151</v>
      </c>
      <c r="M188" s="39">
        <v>10.291420419808436</v>
      </c>
    </row>
    <row r="189" spans="2:13" ht="15" customHeight="1" x14ac:dyDescent="0.25">
      <c r="B189" s="10" t="s">
        <v>16</v>
      </c>
      <c r="C189" s="78">
        <v>61</v>
      </c>
      <c r="D189" s="66" t="s">
        <v>54</v>
      </c>
      <c r="E189" s="36" t="s">
        <v>6</v>
      </c>
      <c r="F189" s="37">
        <v>8561</v>
      </c>
      <c r="G189" s="38">
        <v>8.7324230690849802</v>
      </c>
      <c r="H189" s="38">
        <v>9.1705726513144477</v>
      </c>
      <c r="I189" s="38">
        <v>17.26105563480742</v>
      </c>
      <c r="J189" s="38">
        <v>6.56</v>
      </c>
      <c r="K189" s="38">
        <v>16.812716527409822</v>
      </c>
      <c r="L189" s="38">
        <v>32.626859588343187</v>
      </c>
      <c r="M189" s="39">
        <v>49.724882820460564</v>
      </c>
    </row>
    <row r="190" spans="2:13" ht="15" customHeight="1" x14ac:dyDescent="0.25">
      <c r="B190" s="10" t="s">
        <v>16</v>
      </c>
      <c r="C190" s="78">
        <f>C189</f>
        <v>61</v>
      </c>
      <c r="D190" s="66" t="str">
        <f>D189</f>
        <v>Orne</v>
      </c>
      <c r="E190" s="36" t="s">
        <v>7</v>
      </c>
      <c r="F190" s="37">
        <v>8561</v>
      </c>
      <c r="G190" s="38">
        <v>6.8371713878133278</v>
      </c>
      <c r="H190" s="38">
        <v>7.0919095170165063</v>
      </c>
      <c r="I190" s="38">
        <v>16.191155492154067</v>
      </c>
      <c r="J190" s="38">
        <v>7.29</v>
      </c>
      <c r="K190" s="38">
        <v>15.793764010597105</v>
      </c>
      <c r="L190" s="38">
        <v>32.626859588343187</v>
      </c>
      <c r="M190" s="39">
        <v>49.724882820460564</v>
      </c>
    </row>
    <row r="191" spans="2:13" ht="15" customHeight="1" x14ac:dyDescent="0.25">
      <c r="B191" s="10" t="s">
        <v>16</v>
      </c>
      <c r="C191" s="78">
        <f>C190</f>
        <v>61</v>
      </c>
      <c r="D191" s="66" t="str">
        <f>D190</f>
        <v>Orne</v>
      </c>
      <c r="E191" s="36" t="s">
        <v>8</v>
      </c>
      <c r="F191" s="37">
        <v>8561</v>
      </c>
      <c r="G191" s="38">
        <v>0</v>
      </c>
      <c r="H191" s="38">
        <v>0</v>
      </c>
      <c r="I191" s="38">
        <v>1.0699001426533523</v>
      </c>
      <c r="J191" s="38">
        <v>2.15</v>
      </c>
      <c r="K191" s="38">
        <v>0</v>
      </c>
      <c r="L191" s="38">
        <v>5.0540044833910738</v>
      </c>
      <c r="M191" s="39">
        <v>10.291420419808436</v>
      </c>
    </row>
    <row r="192" spans="2:13" ht="15" customHeight="1" x14ac:dyDescent="0.25">
      <c r="B192" s="10" t="s">
        <v>16</v>
      </c>
      <c r="C192" s="78">
        <v>62</v>
      </c>
      <c r="D192" s="66" t="s">
        <v>53</v>
      </c>
      <c r="E192" s="36" t="s">
        <v>6</v>
      </c>
      <c r="F192" s="37">
        <v>9221</v>
      </c>
      <c r="G192" s="38">
        <v>9.1705726513144477</v>
      </c>
      <c r="H192" s="38">
        <v>9.8023232117383312</v>
      </c>
      <c r="I192" s="38">
        <v>19.961279804361116</v>
      </c>
      <c r="J192" s="38">
        <v>11.28</v>
      </c>
      <c r="K192" s="38">
        <v>17.169349908294276</v>
      </c>
      <c r="L192" s="38">
        <v>47.666598736498877</v>
      </c>
      <c r="M192" s="39">
        <v>75.280211942123486</v>
      </c>
    </row>
    <row r="193" spans="2:13" ht="15" customHeight="1" x14ac:dyDescent="0.25">
      <c r="B193" s="10" t="s">
        <v>16</v>
      </c>
      <c r="C193" s="78">
        <f>C192</f>
        <v>62</v>
      </c>
      <c r="D193" s="66" t="str">
        <f>D192</f>
        <v>Pas-de-Calais</v>
      </c>
      <c r="E193" s="36" t="s">
        <v>7</v>
      </c>
      <c r="F193" s="37">
        <v>9221</v>
      </c>
      <c r="G193" s="38">
        <v>6.8371713878133278</v>
      </c>
      <c r="H193" s="38">
        <v>7.0919095170165063</v>
      </c>
      <c r="I193" s="38">
        <v>18.789484410026493</v>
      </c>
      <c r="J193" s="38">
        <v>11.62</v>
      </c>
      <c r="K193" s="38">
        <v>16.150397391481555</v>
      </c>
      <c r="L193" s="38">
        <v>47.666598736498877</v>
      </c>
      <c r="M193" s="39">
        <v>75.280211942123486</v>
      </c>
    </row>
    <row r="194" spans="2:13" ht="15" customHeight="1" x14ac:dyDescent="0.25">
      <c r="B194" s="10" t="s">
        <v>16</v>
      </c>
      <c r="C194" s="78">
        <f>C193</f>
        <v>62</v>
      </c>
      <c r="D194" s="66" t="str">
        <f>D193</f>
        <v>Pas-de-Calais</v>
      </c>
      <c r="E194" s="36" t="s">
        <v>8</v>
      </c>
      <c r="F194" s="37">
        <v>9221</v>
      </c>
      <c r="G194" s="38">
        <v>0</v>
      </c>
      <c r="H194" s="38">
        <v>0</v>
      </c>
      <c r="I194" s="38">
        <v>1.181984919502751</v>
      </c>
      <c r="J194" s="38">
        <v>2.7</v>
      </c>
      <c r="K194" s="38">
        <v>0</v>
      </c>
      <c r="L194" s="38">
        <v>6.8677399633177094</v>
      </c>
      <c r="M194" s="39">
        <v>24.37334420216018</v>
      </c>
    </row>
    <row r="195" spans="2:13" ht="15" customHeight="1" x14ac:dyDescent="0.25">
      <c r="B195" s="10" t="s">
        <v>16</v>
      </c>
      <c r="C195" s="78">
        <v>63</v>
      </c>
      <c r="D195" s="66" t="s">
        <v>52</v>
      </c>
      <c r="E195" s="36" t="s">
        <v>6</v>
      </c>
      <c r="F195" s="37">
        <v>19822</v>
      </c>
      <c r="G195" s="38">
        <v>8.7324230690849802</v>
      </c>
      <c r="H195" s="38">
        <v>11.81984919502751</v>
      </c>
      <c r="I195" s="38">
        <v>19.686162624821684</v>
      </c>
      <c r="J195" s="38">
        <v>7.99</v>
      </c>
      <c r="K195" s="38">
        <v>17.169349908294276</v>
      </c>
      <c r="L195" s="38">
        <v>34.797228449154268</v>
      </c>
      <c r="M195" s="39">
        <v>81.465253719176687</v>
      </c>
    </row>
    <row r="196" spans="2:13" ht="15" customHeight="1" x14ac:dyDescent="0.25">
      <c r="B196" s="10" t="s">
        <v>16</v>
      </c>
      <c r="C196" s="78">
        <f>C195</f>
        <v>63</v>
      </c>
      <c r="D196" s="66" t="str">
        <f>D195</f>
        <v>Puy-de-Dôme</v>
      </c>
      <c r="E196" s="36" t="s">
        <v>7</v>
      </c>
      <c r="F196" s="37">
        <v>19822</v>
      </c>
      <c r="G196" s="38">
        <v>6.2563684532300785</v>
      </c>
      <c r="H196" s="38">
        <v>7.0919095170165063</v>
      </c>
      <c r="I196" s="38">
        <v>18.473609129814548</v>
      </c>
      <c r="J196" s="38">
        <v>8.4600000000000009</v>
      </c>
      <c r="K196" s="38">
        <v>17.169349908294276</v>
      </c>
      <c r="L196" s="38">
        <v>34.797228449154268</v>
      </c>
      <c r="M196" s="39">
        <v>81.465253719176687</v>
      </c>
    </row>
    <row r="197" spans="2:13" ht="15" customHeight="1" x14ac:dyDescent="0.25">
      <c r="B197" s="10" t="s">
        <v>16</v>
      </c>
      <c r="C197" s="78">
        <f>C196</f>
        <v>63</v>
      </c>
      <c r="D197" s="66" t="str">
        <f>D196</f>
        <v>Puy-de-Dôme</v>
      </c>
      <c r="E197" s="36" t="s">
        <v>8</v>
      </c>
      <c r="F197" s="37">
        <v>19822</v>
      </c>
      <c r="G197" s="38">
        <v>0</v>
      </c>
      <c r="H197" s="38">
        <v>0</v>
      </c>
      <c r="I197" s="38">
        <v>1.2125534950071326</v>
      </c>
      <c r="J197" s="38">
        <v>2.72</v>
      </c>
      <c r="K197" s="38">
        <v>0</v>
      </c>
      <c r="L197" s="38">
        <v>8.1923782351742389</v>
      </c>
      <c r="M197" s="39">
        <v>19.645404524149175</v>
      </c>
    </row>
    <row r="198" spans="2:13" ht="15" customHeight="1" x14ac:dyDescent="0.25">
      <c r="B198" s="10" t="s">
        <v>16</v>
      </c>
      <c r="C198" s="78">
        <v>64</v>
      </c>
      <c r="D198" s="66" t="s">
        <v>51</v>
      </c>
      <c r="E198" s="36" t="s">
        <v>6</v>
      </c>
      <c r="F198" s="37">
        <v>7820</v>
      </c>
      <c r="G198" s="38">
        <v>8.7324230690849802</v>
      </c>
      <c r="H198" s="38">
        <v>11.81984919502751</v>
      </c>
      <c r="I198" s="38">
        <v>19.115549215406563</v>
      </c>
      <c r="J198" s="38">
        <v>6.91</v>
      </c>
      <c r="K198" s="38">
        <v>17.169349908294276</v>
      </c>
      <c r="L198" s="38">
        <v>29.753413490931319</v>
      </c>
      <c r="M198" s="39">
        <v>64.489504789076818</v>
      </c>
    </row>
    <row r="199" spans="2:13" ht="15" customHeight="1" x14ac:dyDescent="0.25">
      <c r="B199" s="10" t="s">
        <v>16</v>
      </c>
      <c r="C199" s="78">
        <f>C198</f>
        <v>64</v>
      </c>
      <c r="D199" s="66" t="str">
        <f>D198</f>
        <v>Pyrénées-Atlantiques</v>
      </c>
      <c r="E199" s="36" t="s">
        <v>7</v>
      </c>
      <c r="F199" s="37">
        <v>7820</v>
      </c>
      <c r="G199" s="38">
        <v>6.8371713878133278</v>
      </c>
      <c r="H199" s="38">
        <v>11.81984919502751</v>
      </c>
      <c r="I199" s="38">
        <v>18.351334827797025</v>
      </c>
      <c r="J199" s="38">
        <v>7.07</v>
      </c>
      <c r="K199" s="38">
        <v>17.169349908294276</v>
      </c>
      <c r="L199" s="38">
        <v>29.753413490931319</v>
      </c>
      <c r="M199" s="39">
        <v>64.489504789076818</v>
      </c>
    </row>
    <row r="200" spans="2:13" ht="15" customHeight="1" x14ac:dyDescent="0.25">
      <c r="B200" s="10" t="s">
        <v>16</v>
      </c>
      <c r="C200" s="78">
        <f>C199</f>
        <v>64</v>
      </c>
      <c r="D200" s="66" t="str">
        <f>D199</f>
        <v>Pyrénées-Atlantiques</v>
      </c>
      <c r="E200" s="36" t="s">
        <v>8</v>
      </c>
      <c r="F200" s="37">
        <v>7820</v>
      </c>
      <c r="G200" s="38">
        <v>0</v>
      </c>
      <c r="H200" s="38">
        <v>0</v>
      </c>
      <c r="I200" s="38">
        <v>0.77440391277766452</v>
      </c>
      <c r="J200" s="38">
        <v>2.19</v>
      </c>
      <c r="K200" s="38">
        <v>0</v>
      </c>
      <c r="L200" s="38">
        <v>6.8677399633177094</v>
      </c>
      <c r="M200" s="39">
        <v>19.135928265742816</v>
      </c>
    </row>
    <row r="201" spans="2:13" ht="15" customHeight="1" x14ac:dyDescent="0.25">
      <c r="B201" s="10" t="s">
        <v>16</v>
      </c>
      <c r="C201" s="78">
        <v>65</v>
      </c>
      <c r="D201" s="66" t="s">
        <v>50</v>
      </c>
      <c r="E201" s="36" t="s">
        <v>6</v>
      </c>
      <c r="F201" s="37">
        <v>13928</v>
      </c>
      <c r="G201" s="38">
        <v>8.7324230690849802</v>
      </c>
      <c r="H201" s="38">
        <v>9.1705726513144477</v>
      </c>
      <c r="I201" s="38">
        <v>18.962706337884654</v>
      </c>
      <c r="J201" s="38">
        <v>7.84</v>
      </c>
      <c r="K201" s="38">
        <v>17.169349908294276</v>
      </c>
      <c r="L201" s="38">
        <v>32.85102914204198</v>
      </c>
      <c r="M201" s="39">
        <v>58.38597921336865</v>
      </c>
    </row>
    <row r="202" spans="2:13" ht="15" customHeight="1" x14ac:dyDescent="0.25">
      <c r="B202" s="10" t="s">
        <v>16</v>
      </c>
      <c r="C202" s="78">
        <f>C201</f>
        <v>65</v>
      </c>
      <c r="D202" s="66" t="str">
        <f>D201</f>
        <v>Hautes-Pyrénées</v>
      </c>
      <c r="E202" s="36" t="s">
        <v>7</v>
      </c>
      <c r="F202" s="37">
        <v>13928</v>
      </c>
      <c r="G202" s="38">
        <v>5.6959445689830845</v>
      </c>
      <c r="H202" s="38">
        <v>8.91583452211127</v>
      </c>
      <c r="I202" s="38">
        <v>17.892806195231302</v>
      </c>
      <c r="J202" s="38">
        <v>8.2200000000000006</v>
      </c>
      <c r="K202" s="38">
        <v>16.914611779091096</v>
      </c>
      <c r="L202" s="38">
        <v>32.85102914204198</v>
      </c>
      <c r="M202" s="39">
        <v>57.367026696555932</v>
      </c>
    </row>
    <row r="203" spans="2:13" ht="15" customHeight="1" x14ac:dyDescent="0.25">
      <c r="B203" s="10" t="s">
        <v>16</v>
      </c>
      <c r="C203" s="78">
        <f>C202</f>
        <v>65</v>
      </c>
      <c r="D203" s="66" t="str">
        <f>D202</f>
        <v>Hautes-Pyrénées</v>
      </c>
      <c r="E203" s="36" t="s">
        <v>8</v>
      </c>
      <c r="F203" s="37">
        <v>13928</v>
      </c>
      <c r="G203" s="38">
        <v>0</v>
      </c>
      <c r="H203" s="38">
        <v>0</v>
      </c>
      <c r="I203" s="38">
        <v>1.0699001426533523</v>
      </c>
      <c r="J203" s="38">
        <v>2.52</v>
      </c>
      <c r="K203" s="38">
        <v>0</v>
      </c>
      <c r="L203" s="38">
        <v>7.1224780925208888</v>
      </c>
      <c r="M203" s="39">
        <v>15.447320154880781</v>
      </c>
    </row>
    <row r="204" spans="2:13" ht="15" customHeight="1" x14ac:dyDescent="0.25">
      <c r="B204" s="10" t="s">
        <v>16</v>
      </c>
      <c r="C204" s="78">
        <v>66</v>
      </c>
      <c r="D204" s="66" t="s">
        <v>49</v>
      </c>
      <c r="E204" s="36" t="s">
        <v>6</v>
      </c>
      <c r="F204" s="37">
        <v>13653</v>
      </c>
      <c r="G204" s="38">
        <v>6.9594456898308534</v>
      </c>
      <c r="H204" s="38">
        <v>9.1705726513144477</v>
      </c>
      <c r="I204" s="38">
        <v>18.361524352965152</v>
      </c>
      <c r="J204" s="38">
        <v>9.1300000000000008</v>
      </c>
      <c r="K204" s="38">
        <v>15.793764010597105</v>
      </c>
      <c r="L204" s="38">
        <v>36.58039535357652</v>
      </c>
      <c r="M204" s="39">
        <v>76.727124515997545</v>
      </c>
    </row>
    <row r="205" spans="2:13" ht="15" customHeight="1" x14ac:dyDescent="0.25">
      <c r="B205" s="10" t="s">
        <v>16</v>
      </c>
      <c r="C205" s="78">
        <f>C204</f>
        <v>66</v>
      </c>
      <c r="D205" s="66" t="str">
        <f>D204</f>
        <v>Pyrénées-Orientales</v>
      </c>
      <c r="E205" s="36" t="s">
        <v>7</v>
      </c>
      <c r="F205" s="37">
        <v>13653</v>
      </c>
      <c r="G205" s="38">
        <v>6.7964132871408189</v>
      </c>
      <c r="H205" s="38">
        <v>7.0919095170165063</v>
      </c>
      <c r="I205" s="38">
        <v>17.485225188506213</v>
      </c>
      <c r="J205" s="38">
        <v>9.5399999999999991</v>
      </c>
      <c r="K205" s="38">
        <v>15.284287752190748</v>
      </c>
      <c r="L205" s="38">
        <v>35.938455267984516</v>
      </c>
      <c r="M205" s="39">
        <v>76.727124515997545</v>
      </c>
    </row>
    <row r="206" spans="2:13" ht="15" customHeight="1" x14ac:dyDescent="0.25">
      <c r="B206" s="10" t="s">
        <v>16</v>
      </c>
      <c r="C206" s="78">
        <f>C205</f>
        <v>66</v>
      </c>
      <c r="D206" s="66" t="str">
        <f>D205</f>
        <v>Pyrénées-Orientales</v>
      </c>
      <c r="E206" s="36" t="s">
        <v>8</v>
      </c>
      <c r="F206" s="37">
        <v>13653</v>
      </c>
      <c r="G206" s="38">
        <v>0</v>
      </c>
      <c r="H206" s="38">
        <v>0</v>
      </c>
      <c r="I206" s="38">
        <v>0.87629916445893619</v>
      </c>
      <c r="J206" s="38">
        <v>2.11</v>
      </c>
      <c r="K206" s="38">
        <v>0</v>
      </c>
      <c r="L206" s="38">
        <v>6.3175056042388427</v>
      </c>
      <c r="M206" s="39">
        <v>15.936417362950886</v>
      </c>
    </row>
    <row r="207" spans="2:13" ht="15" customHeight="1" x14ac:dyDescent="0.25">
      <c r="B207" s="10" t="s">
        <v>16</v>
      </c>
      <c r="C207" s="78">
        <v>67</v>
      </c>
      <c r="D207" s="66" t="s">
        <v>48</v>
      </c>
      <c r="E207" s="36" t="s">
        <v>6</v>
      </c>
      <c r="F207" s="37">
        <v>4372</v>
      </c>
      <c r="G207" s="38">
        <v>9.1705726513144477</v>
      </c>
      <c r="H207" s="38">
        <v>11.81984919502751</v>
      </c>
      <c r="I207" s="38">
        <v>18.035459547585081</v>
      </c>
      <c r="J207" s="38">
        <v>4.6900000000000004</v>
      </c>
      <c r="K207" s="38">
        <v>17.169349908294276</v>
      </c>
      <c r="L207" s="38">
        <v>26.594660688811903</v>
      </c>
      <c r="M207" s="39">
        <v>41.980843692683919</v>
      </c>
    </row>
    <row r="208" spans="2:13" ht="15" customHeight="1" x14ac:dyDescent="0.25">
      <c r="B208" s="10" t="s">
        <v>16</v>
      </c>
      <c r="C208" s="78">
        <f>C207</f>
        <v>67</v>
      </c>
      <c r="D208" s="66" t="str">
        <f>D207</f>
        <v>Bas-Rhin</v>
      </c>
      <c r="E208" s="36" t="s">
        <v>7</v>
      </c>
      <c r="F208" s="37">
        <v>4372</v>
      </c>
      <c r="G208" s="38">
        <v>8.91583452211127</v>
      </c>
      <c r="H208" s="38">
        <v>9.476258406358264</v>
      </c>
      <c r="I208" s="38">
        <v>16.568167923374773</v>
      </c>
      <c r="J208" s="38">
        <v>4.6100000000000003</v>
      </c>
      <c r="K208" s="38">
        <v>17.169349908294276</v>
      </c>
      <c r="L208" s="38">
        <v>25.830446301202365</v>
      </c>
      <c r="M208" s="39">
        <v>41.980843692683919</v>
      </c>
    </row>
    <row r="209" spans="2:13" ht="15" customHeight="1" x14ac:dyDescent="0.25">
      <c r="B209" s="10" t="s">
        <v>16</v>
      </c>
      <c r="C209" s="78">
        <f>C208</f>
        <v>67</v>
      </c>
      <c r="D209" s="66" t="str">
        <f>D208</f>
        <v>Bas-Rhin</v>
      </c>
      <c r="E209" s="36" t="s">
        <v>8</v>
      </c>
      <c r="F209" s="37">
        <v>4372</v>
      </c>
      <c r="G209" s="38">
        <v>0</v>
      </c>
      <c r="H209" s="38">
        <v>0</v>
      </c>
      <c r="I209" s="38">
        <v>1.4672916242103116</v>
      </c>
      <c r="J209" s="38">
        <v>3.16</v>
      </c>
      <c r="K209" s="38">
        <v>0</v>
      </c>
      <c r="L209" s="38">
        <v>8.5388220908905641</v>
      </c>
      <c r="M209" s="39">
        <v>14.428367638068066</v>
      </c>
    </row>
    <row r="210" spans="2:13" ht="15" customHeight="1" x14ac:dyDescent="0.25">
      <c r="B210" s="10" t="s">
        <v>16</v>
      </c>
      <c r="C210" s="78">
        <v>68</v>
      </c>
      <c r="D210" s="66" t="s">
        <v>47</v>
      </c>
      <c r="E210" s="36" t="s">
        <v>6</v>
      </c>
      <c r="F210" s="37">
        <v>26635</v>
      </c>
      <c r="G210" s="38">
        <v>4.3713062971265533</v>
      </c>
      <c r="H210" s="38">
        <v>9.1705726513144477</v>
      </c>
      <c r="I210" s="38">
        <v>20.226207458732425</v>
      </c>
      <c r="J210" s="38">
        <v>9.31</v>
      </c>
      <c r="K210" s="38">
        <v>17.169349908294276</v>
      </c>
      <c r="L210" s="38">
        <v>38.210719380476867</v>
      </c>
      <c r="M210" s="39">
        <v>92.571836152435282</v>
      </c>
    </row>
    <row r="211" spans="2:13" ht="15" customHeight="1" x14ac:dyDescent="0.25">
      <c r="B211" s="10" t="s">
        <v>16</v>
      </c>
      <c r="C211" s="78">
        <f>C210</f>
        <v>68</v>
      </c>
      <c r="D211" s="66" t="str">
        <f>D210</f>
        <v>Haut-Rhin</v>
      </c>
      <c r="E211" s="36" t="s">
        <v>7</v>
      </c>
      <c r="F211" s="37">
        <v>26635</v>
      </c>
      <c r="G211" s="38">
        <v>4.0350519665783571</v>
      </c>
      <c r="H211" s="38">
        <v>7.9478296311391885</v>
      </c>
      <c r="I211" s="38">
        <v>19.197065416751578</v>
      </c>
      <c r="J211" s="38">
        <v>9.7100000000000009</v>
      </c>
      <c r="K211" s="38">
        <v>17.169349908294276</v>
      </c>
      <c r="L211" s="38">
        <v>36.570205828408398</v>
      </c>
      <c r="M211" s="39">
        <v>91.552883635622564</v>
      </c>
    </row>
    <row r="212" spans="2:13" ht="15" customHeight="1" x14ac:dyDescent="0.25">
      <c r="B212" s="10" t="s">
        <v>16</v>
      </c>
      <c r="C212" s="78">
        <f>C211</f>
        <v>68</v>
      </c>
      <c r="D212" s="66" t="str">
        <f>D211</f>
        <v>Haut-Rhin</v>
      </c>
      <c r="E212" s="36" t="s">
        <v>8</v>
      </c>
      <c r="F212" s="37">
        <v>26635</v>
      </c>
      <c r="G212" s="38">
        <v>0</v>
      </c>
      <c r="H212" s="38">
        <v>0</v>
      </c>
      <c r="I212" s="38">
        <v>1.0291420419808437</v>
      </c>
      <c r="J212" s="38">
        <v>2.4900000000000002</v>
      </c>
      <c r="K212" s="38">
        <v>0</v>
      </c>
      <c r="L212" s="38">
        <v>6.8269818626452006</v>
      </c>
      <c r="M212" s="39">
        <v>23.415528836356224</v>
      </c>
    </row>
    <row r="213" spans="2:13" ht="15" customHeight="1" x14ac:dyDescent="0.25">
      <c r="B213" s="10" t="s">
        <v>16</v>
      </c>
      <c r="C213" s="78">
        <v>69</v>
      </c>
      <c r="D213" s="66" t="s">
        <v>46</v>
      </c>
      <c r="E213" s="36" t="s">
        <v>6</v>
      </c>
      <c r="F213" s="37">
        <v>823</v>
      </c>
      <c r="G213" s="38">
        <v>9.1705726513144477</v>
      </c>
      <c r="H213" s="38">
        <v>9.1705726513144477</v>
      </c>
      <c r="I213" s="38">
        <v>14.856327695129407</v>
      </c>
      <c r="J213" s="38">
        <v>5.07</v>
      </c>
      <c r="K213" s="38">
        <v>15.793764010597105</v>
      </c>
      <c r="L213" s="38">
        <v>25.830446301202365</v>
      </c>
      <c r="M213" s="39">
        <v>41.26757693091502</v>
      </c>
    </row>
    <row r="214" spans="2:13" ht="15" customHeight="1" x14ac:dyDescent="0.25">
      <c r="B214" s="10" t="s">
        <v>16</v>
      </c>
      <c r="C214" s="78">
        <f>C213</f>
        <v>69</v>
      </c>
      <c r="D214" s="66" t="str">
        <f>D213</f>
        <v>Rhône</v>
      </c>
      <c r="E214" s="36" t="s">
        <v>7</v>
      </c>
      <c r="F214" s="37">
        <v>823</v>
      </c>
      <c r="G214" s="38">
        <v>8.91583452211127</v>
      </c>
      <c r="H214" s="38">
        <v>9.1705726513144477</v>
      </c>
      <c r="I214" s="38">
        <v>14.764621968616263</v>
      </c>
      <c r="J214" s="38">
        <v>5.05</v>
      </c>
      <c r="K214" s="38">
        <v>15.793764010597105</v>
      </c>
      <c r="L214" s="38">
        <v>25.575708171999185</v>
      </c>
      <c r="M214" s="39">
        <v>41.26757693091502</v>
      </c>
    </row>
    <row r="215" spans="2:13" ht="15" customHeight="1" x14ac:dyDescent="0.25">
      <c r="B215" s="10" t="s">
        <v>16</v>
      </c>
      <c r="C215" s="78">
        <f>C214</f>
        <v>69</v>
      </c>
      <c r="D215" s="66" t="str">
        <f>D214</f>
        <v>Rhône</v>
      </c>
      <c r="E215" s="36" t="s">
        <v>8</v>
      </c>
      <c r="F215" s="37">
        <v>823</v>
      </c>
      <c r="G215" s="38">
        <v>0</v>
      </c>
      <c r="H215" s="38">
        <v>0</v>
      </c>
      <c r="I215" s="38">
        <v>9.1705726513144473E-2</v>
      </c>
      <c r="J215" s="38">
        <v>0.13</v>
      </c>
      <c r="K215" s="38">
        <v>0</v>
      </c>
      <c r="L215" s="38">
        <v>0.25473812920317912</v>
      </c>
      <c r="M215" s="39">
        <v>0.64194008559201143</v>
      </c>
    </row>
    <row r="216" spans="2:13" ht="15" customHeight="1" x14ac:dyDescent="0.25">
      <c r="B216" s="10" t="s">
        <v>16</v>
      </c>
      <c r="C216" s="78">
        <v>70</v>
      </c>
      <c r="D216" s="66" t="s">
        <v>45</v>
      </c>
      <c r="E216" s="36" t="s">
        <v>6</v>
      </c>
      <c r="F216" s="37">
        <v>3415</v>
      </c>
      <c r="G216" s="38">
        <v>9.1705726513144477</v>
      </c>
      <c r="H216" s="38">
        <v>9.1705726513144477</v>
      </c>
      <c r="I216" s="38">
        <v>16.282861218667211</v>
      </c>
      <c r="J216" s="38">
        <v>6.77</v>
      </c>
      <c r="K216" s="38">
        <v>13.990218055838598</v>
      </c>
      <c r="L216" s="38">
        <v>31.791318524556754</v>
      </c>
      <c r="M216" s="39">
        <v>42.28652944772773</v>
      </c>
    </row>
    <row r="217" spans="2:13" ht="15" customHeight="1" x14ac:dyDescent="0.25">
      <c r="B217" s="10" t="s">
        <v>16</v>
      </c>
      <c r="C217" s="78">
        <f>C216</f>
        <v>70</v>
      </c>
      <c r="D217" s="66" t="str">
        <f>D216</f>
        <v>Haute-Saône</v>
      </c>
      <c r="E217" s="36" t="s">
        <v>7</v>
      </c>
      <c r="F217" s="37">
        <v>3415</v>
      </c>
      <c r="G217" s="38">
        <v>5.2476054615854899</v>
      </c>
      <c r="H217" s="38">
        <v>5.5023435907886693</v>
      </c>
      <c r="I217" s="38">
        <v>14.937843896474424</v>
      </c>
      <c r="J217" s="38">
        <v>7.8</v>
      </c>
      <c r="K217" s="38">
        <v>12.298756877929488</v>
      </c>
      <c r="L217" s="38">
        <v>31.791318524556754</v>
      </c>
      <c r="M217" s="39">
        <v>42.28652944772773</v>
      </c>
    </row>
    <row r="218" spans="2:13" ht="15" customHeight="1" x14ac:dyDescent="0.25">
      <c r="B218" s="10" t="s">
        <v>16</v>
      </c>
      <c r="C218" s="78">
        <f>C217</f>
        <v>70</v>
      </c>
      <c r="D218" s="66" t="str">
        <f>D217</f>
        <v>Haute-Saône</v>
      </c>
      <c r="E218" s="36" t="s">
        <v>8</v>
      </c>
      <c r="F218" s="37">
        <v>3415</v>
      </c>
      <c r="G218" s="38">
        <v>0</v>
      </c>
      <c r="H218" s="38">
        <v>0</v>
      </c>
      <c r="I218" s="38">
        <v>1.3450173221927859</v>
      </c>
      <c r="J218" s="38">
        <v>2.08</v>
      </c>
      <c r="K218" s="38">
        <v>0</v>
      </c>
      <c r="L218" s="38">
        <v>5.5940493173018133</v>
      </c>
      <c r="M218" s="39">
        <v>7.3874057468921945</v>
      </c>
    </row>
    <row r="219" spans="2:13" ht="15" customHeight="1" x14ac:dyDescent="0.25">
      <c r="B219" s="10" t="s">
        <v>16</v>
      </c>
      <c r="C219" s="78">
        <v>71</v>
      </c>
      <c r="D219" s="66" t="s">
        <v>44</v>
      </c>
      <c r="E219" s="36" t="s">
        <v>6</v>
      </c>
      <c r="F219" s="37">
        <v>708</v>
      </c>
      <c r="G219" s="38">
        <v>9.1705726513144477</v>
      </c>
      <c r="H219" s="38">
        <v>9.1705726513144477</v>
      </c>
      <c r="I219" s="38">
        <v>10.719380476869777</v>
      </c>
      <c r="J219" s="38">
        <v>3.42</v>
      </c>
      <c r="K219" s="38">
        <v>9.1705726513144477</v>
      </c>
      <c r="L219" s="38">
        <v>17.83166904422254</v>
      </c>
      <c r="M219" s="39">
        <v>41.26757693091502</v>
      </c>
    </row>
    <row r="220" spans="2:13" ht="15" customHeight="1" x14ac:dyDescent="0.25">
      <c r="B220" s="10" t="s">
        <v>16</v>
      </c>
      <c r="C220" s="78">
        <f>C219</f>
        <v>71</v>
      </c>
      <c r="D220" s="66" t="str">
        <f>D219</f>
        <v>Saône-et-Loire</v>
      </c>
      <c r="E220" s="36" t="s">
        <v>7</v>
      </c>
      <c r="F220" s="37">
        <v>708</v>
      </c>
      <c r="G220" s="38">
        <v>8.91583452211127</v>
      </c>
      <c r="H220" s="38">
        <v>8.91583452211127</v>
      </c>
      <c r="I220" s="38">
        <v>10.668432851029142</v>
      </c>
      <c r="J220" s="38">
        <v>3.42</v>
      </c>
      <c r="K220" s="38">
        <v>9.1705726513144477</v>
      </c>
      <c r="L220" s="38">
        <v>17.83166904422254</v>
      </c>
      <c r="M220" s="39">
        <v>41.26757693091502</v>
      </c>
    </row>
    <row r="221" spans="2:13" ht="15" customHeight="1" x14ac:dyDescent="0.25">
      <c r="B221" s="10" t="s">
        <v>16</v>
      </c>
      <c r="C221" s="78">
        <f>C220</f>
        <v>71</v>
      </c>
      <c r="D221" s="66" t="str">
        <f>D220</f>
        <v>Saône-et-Loire</v>
      </c>
      <c r="E221" s="36" t="s">
        <v>8</v>
      </c>
      <c r="F221" s="37">
        <v>708</v>
      </c>
      <c r="G221" s="38">
        <v>0</v>
      </c>
      <c r="H221" s="38">
        <v>0</v>
      </c>
      <c r="I221" s="38">
        <v>5.0947625840635828E-2</v>
      </c>
      <c r="J221" s="38">
        <v>0.1</v>
      </c>
      <c r="K221" s="38">
        <v>0</v>
      </c>
      <c r="L221" s="38">
        <v>0.25473812920317912</v>
      </c>
      <c r="M221" s="39">
        <v>0.50947625840635824</v>
      </c>
    </row>
    <row r="222" spans="2:13" ht="15" customHeight="1" x14ac:dyDescent="0.25">
      <c r="B222" s="10" t="s">
        <v>16</v>
      </c>
      <c r="C222" s="78">
        <v>72</v>
      </c>
      <c r="D222" s="66" t="s">
        <v>43</v>
      </c>
      <c r="E222" s="36" t="s">
        <v>6</v>
      </c>
      <c r="F222" s="37">
        <v>2115</v>
      </c>
      <c r="G222" s="38">
        <v>8.5693906663949448</v>
      </c>
      <c r="H222" s="38">
        <v>9.1705726513144477</v>
      </c>
      <c r="I222" s="38">
        <v>18.239250050947625</v>
      </c>
      <c r="J222" s="38">
        <v>5.24</v>
      </c>
      <c r="K222" s="38">
        <v>17.83166904422254</v>
      </c>
      <c r="L222" s="38">
        <v>29.753413490931319</v>
      </c>
      <c r="M222" s="39">
        <v>40.45241491746485</v>
      </c>
    </row>
    <row r="223" spans="2:13" ht="15" customHeight="1" x14ac:dyDescent="0.25">
      <c r="B223" s="10" t="s">
        <v>16</v>
      </c>
      <c r="C223" s="78">
        <f>C222</f>
        <v>72</v>
      </c>
      <c r="D223" s="66" t="str">
        <f>D222</f>
        <v>Sarthe</v>
      </c>
      <c r="E223" s="36" t="s">
        <v>7</v>
      </c>
      <c r="F223" s="37">
        <v>2115</v>
      </c>
      <c r="G223" s="38">
        <v>8.5693906663949448</v>
      </c>
      <c r="H223" s="38">
        <v>9.1705726513144477</v>
      </c>
      <c r="I223" s="38">
        <v>18.147544324434477</v>
      </c>
      <c r="J223" s="38">
        <v>5.22</v>
      </c>
      <c r="K223" s="38">
        <v>17.83166904422254</v>
      </c>
      <c r="L223" s="38">
        <v>29.753413490931319</v>
      </c>
      <c r="M223" s="39">
        <v>40.45241491746485</v>
      </c>
    </row>
    <row r="224" spans="2:13" ht="15" customHeight="1" x14ac:dyDescent="0.25">
      <c r="B224" s="10" t="s">
        <v>16</v>
      </c>
      <c r="C224" s="78">
        <f>C223</f>
        <v>72</v>
      </c>
      <c r="D224" s="66" t="str">
        <f>D223</f>
        <v>Sarthe</v>
      </c>
      <c r="E224" s="36" t="s">
        <v>8</v>
      </c>
      <c r="F224" s="37">
        <v>2115</v>
      </c>
      <c r="G224" s="38">
        <v>0</v>
      </c>
      <c r="H224" s="38">
        <v>0</v>
      </c>
      <c r="I224" s="38">
        <v>9.1705726513144473E-2</v>
      </c>
      <c r="J224" s="38">
        <v>0.19</v>
      </c>
      <c r="K224" s="38">
        <v>0</v>
      </c>
      <c r="L224" s="38">
        <v>0.50947625840635824</v>
      </c>
      <c r="M224" s="39">
        <v>1.0189525168127165</v>
      </c>
    </row>
    <row r="225" spans="2:13" ht="15" customHeight="1" x14ac:dyDescent="0.25">
      <c r="B225" s="10" t="s">
        <v>16</v>
      </c>
      <c r="C225" s="78">
        <v>73</v>
      </c>
      <c r="D225" s="66" t="s">
        <v>42</v>
      </c>
      <c r="E225" s="36" t="s">
        <v>6</v>
      </c>
      <c r="F225" s="37">
        <v>4102</v>
      </c>
      <c r="G225" s="38">
        <v>7.7236600774403907</v>
      </c>
      <c r="H225" s="38">
        <v>9.1705726513144477</v>
      </c>
      <c r="I225" s="38">
        <v>18.004890972080702</v>
      </c>
      <c r="J225" s="38">
        <v>6.25</v>
      </c>
      <c r="K225" s="38">
        <v>16.303240269003464</v>
      </c>
      <c r="L225" s="38">
        <v>30.772366007744036</v>
      </c>
      <c r="M225" s="39">
        <v>54.717750152842875</v>
      </c>
    </row>
    <row r="226" spans="2:13" ht="15" customHeight="1" x14ac:dyDescent="0.25">
      <c r="B226" s="10" t="s">
        <v>16</v>
      </c>
      <c r="C226" s="78">
        <f>C225</f>
        <v>73</v>
      </c>
      <c r="D226" s="66" t="str">
        <f>D225</f>
        <v>Savoie</v>
      </c>
      <c r="E226" s="36" t="s">
        <v>7</v>
      </c>
      <c r="F226" s="37">
        <v>4102</v>
      </c>
      <c r="G226" s="38">
        <v>4.2897900957815365</v>
      </c>
      <c r="H226" s="38">
        <v>5.5023435907886693</v>
      </c>
      <c r="I226" s="38">
        <v>17.057265131444872</v>
      </c>
      <c r="J226" s="38">
        <v>6.91</v>
      </c>
      <c r="K226" s="38">
        <v>15.793764010597105</v>
      </c>
      <c r="L226" s="38">
        <v>30.772366007744036</v>
      </c>
      <c r="M226" s="39">
        <v>54.717750152842875</v>
      </c>
    </row>
    <row r="227" spans="2:13" ht="15" customHeight="1" x14ac:dyDescent="0.25">
      <c r="B227" s="10" t="s">
        <v>16</v>
      </c>
      <c r="C227" s="78">
        <f>C226</f>
        <v>73</v>
      </c>
      <c r="D227" s="66" t="str">
        <f>D226</f>
        <v>Savoie</v>
      </c>
      <c r="E227" s="36" t="s">
        <v>8</v>
      </c>
      <c r="F227" s="37">
        <v>4102</v>
      </c>
      <c r="G227" s="38">
        <v>0</v>
      </c>
      <c r="H227" s="38">
        <v>0</v>
      </c>
      <c r="I227" s="38">
        <v>0.94762584063582633</v>
      </c>
      <c r="J227" s="38">
        <v>2.13</v>
      </c>
      <c r="K227" s="38">
        <v>0</v>
      </c>
      <c r="L227" s="38">
        <v>7.1326676176890151</v>
      </c>
      <c r="M227" s="39">
        <v>12.410841654778887</v>
      </c>
    </row>
    <row r="228" spans="2:13" ht="15" customHeight="1" x14ac:dyDescent="0.25">
      <c r="B228" s="10" t="s">
        <v>16</v>
      </c>
      <c r="C228" s="78">
        <v>74</v>
      </c>
      <c r="D228" s="66" t="s">
        <v>41</v>
      </c>
      <c r="E228" s="36" t="s">
        <v>6</v>
      </c>
      <c r="F228" s="37">
        <v>10750</v>
      </c>
      <c r="G228" s="38">
        <v>6.9594456898308534</v>
      </c>
      <c r="H228" s="38">
        <v>11.81984919502751</v>
      </c>
      <c r="I228" s="38">
        <v>22.366007744039127</v>
      </c>
      <c r="J228" s="38">
        <v>9.66</v>
      </c>
      <c r="K228" s="38">
        <v>21.09231709802323</v>
      </c>
      <c r="L228" s="38">
        <v>41.114734053393114</v>
      </c>
      <c r="M228" s="39">
        <v>82.331363358467485</v>
      </c>
    </row>
    <row r="229" spans="2:13" ht="15" customHeight="1" x14ac:dyDescent="0.25">
      <c r="B229" s="10" t="s">
        <v>16</v>
      </c>
      <c r="C229" s="78">
        <f>C228</f>
        <v>74</v>
      </c>
      <c r="D229" s="66" t="str">
        <f>D228</f>
        <v>Haute-Savoie</v>
      </c>
      <c r="E229" s="36" t="s">
        <v>7</v>
      </c>
      <c r="F229" s="37">
        <v>10750</v>
      </c>
      <c r="G229" s="38">
        <v>6.7964132871408189</v>
      </c>
      <c r="H229" s="38">
        <v>11.565111065824331</v>
      </c>
      <c r="I229" s="38">
        <v>22.019563888322804</v>
      </c>
      <c r="J229" s="38">
        <v>9.75</v>
      </c>
      <c r="K229" s="38">
        <v>20.582840839616871</v>
      </c>
      <c r="L229" s="38">
        <v>40.605257794986755</v>
      </c>
      <c r="M229" s="39">
        <v>82.331363358467485</v>
      </c>
    </row>
    <row r="230" spans="2:13" ht="15" customHeight="1" x14ac:dyDescent="0.25">
      <c r="B230" s="10" t="s">
        <v>16</v>
      </c>
      <c r="C230" s="78">
        <f>C229</f>
        <v>74</v>
      </c>
      <c r="D230" s="66" t="str">
        <f>D229</f>
        <v>Haute-Savoie</v>
      </c>
      <c r="E230" s="36" t="s">
        <v>8</v>
      </c>
      <c r="F230" s="37">
        <v>10750</v>
      </c>
      <c r="G230" s="38">
        <v>0</v>
      </c>
      <c r="H230" s="38">
        <v>0</v>
      </c>
      <c r="I230" s="38">
        <v>0.34644385571632363</v>
      </c>
      <c r="J230" s="38">
        <v>1.46</v>
      </c>
      <c r="K230" s="38">
        <v>0</v>
      </c>
      <c r="L230" s="38">
        <v>0.50947625840635824</v>
      </c>
      <c r="M230" s="39">
        <v>22.906052577949868</v>
      </c>
    </row>
    <row r="231" spans="2:13" ht="15" customHeight="1" x14ac:dyDescent="0.25">
      <c r="B231" s="10" t="s">
        <v>16</v>
      </c>
      <c r="C231" s="78">
        <v>75</v>
      </c>
      <c r="D231" s="66" t="s">
        <v>40</v>
      </c>
      <c r="E231" s="36" t="s">
        <v>6</v>
      </c>
      <c r="F231" s="37">
        <v>5177</v>
      </c>
      <c r="G231" s="38">
        <v>8.3248420623598935</v>
      </c>
      <c r="H231" s="38">
        <v>11.81984919502751</v>
      </c>
      <c r="I231" s="38">
        <v>21.938047686977786</v>
      </c>
      <c r="J231" s="38">
        <v>10.23</v>
      </c>
      <c r="K231" s="38">
        <v>17.169349908294276</v>
      </c>
      <c r="L231" s="38">
        <v>44.018748726309354</v>
      </c>
      <c r="M231" s="39">
        <v>64.244956185041772</v>
      </c>
    </row>
    <row r="232" spans="2:13" ht="15" customHeight="1" x14ac:dyDescent="0.25">
      <c r="B232" s="10" t="s">
        <v>16</v>
      </c>
      <c r="C232" s="78">
        <f>C231</f>
        <v>75</v>
      </c>
      <c r="D232" s="66" t="str">
        <f>D231</f>
        <v>Paris</v>
      </c>
      <c r="E232" s="36" t="s">
        <v>7</v>
      </c>
      <c r="F232" s="37">
        <v>5177</v>
      </c>
      <c r="G232" s="38">
        <v>6.8371713878133278</v>
      </c>
      <c r="H232" s="38">
        <v>7.0919095170165063</v>
      </c>
      <c r="I232" s="38">
        <v>19.80843692683921</v>
      </c>
      <c r="J232" s="38">
        <v>10.63</v>
      </c>
      <c r="K232" s="38">
        <v>17.169349908294276</v>
      </c>
      <c r="L232" s="38">
        <v>44.018748726309354</v>
      </c>
      <c r="M232" s="39">
        <v>64.244956185041772</v>
      </c>
    </row>
    <row r="233" spans="2:13" ht="15" customHeight="1" x14ac:dyDescent="0.25">
      <c r="B233" s="10" t="s">
        <v>16</v>
      </c>
      <c r="C233" s="78">
        <f>C232</f>
        <v>75</v>
      </c>
      <c r="D233" s="66" t="str">
        <f>D232</f>
        <v>Paris</v>
      </c>
      <c r="E233" s="36" t="s">
        <v>8</v>
      </c>
      <c r="F233" s="37">
        <v>5177</v>
      </c>
      <c r="G233" s="38">
        <v>0</v>
      </c>
      <c r="H233" s="38">
        <v>0</v>
      </c>
      <c r="I233" s="38">
        <v>2.1296107601385774</v>
      </c>
      <c r="J233" s="38">
        <v>3.79</v>
      </c>
      <c r="K233" s="38">
        <v>0</v>
      </c>
      <c r="L233" s="38">
        <v>12.0032606480538</v>
      </c>
      <c r="M233" s="39">
        <v>21.642551457102098</v>
      </c>
    </row>
    <row r="234" spans="2:13" ht="15" customHeight="1" x14ac:dyDescent="0.25">
      <c r="B234" s="10" t="s">
        <v>16</v>
      </c>
      <c r="C234" s="78">
        <v>76</v>
      </c>
      <c r="D234" s="66" t="s">
        <v>39</v>
      </c>
      <c r="E234" s="36" t="s">
        <v>6</v>
      </c>
      <c r="F234" s="37">
        <v>4048</v>
      </c>
      <c r="G234" s="38">
        <v>8.1923782351742389</v>
      </c>
      <c r="H234" s="38">
        <v>9.1705726513144477</v>
      </c>
      <c r="I234" s="38">
        <v>21.469329529243936</v>
      </c>
      <c r="J234" s="38">
        <v>8.18</v>
      </c>
      <c r="K234" s="38">
        <v>18.952516812716528</v>
      </c>
      <c r="L234" s="38">
        <v>36.070919095170161</v>
      </c>
      <c r="M234" s="39">
        <v>81.618096596698578</v>
      </c>
    </row>
    <row r="235" spans="2:13" ht="15" customHeight="1" x14ac:dyDescent="0.25">
      <c r="B235" s="10" t="s">
        <v>16</v>
      </c>
      <c r="C235" s="78">
        <f>C234</f>
        <v>76</v>
      </c>
      <c r="D235" s="66" t="str">
        <f>D234</f>
        <v>Seine-Maritime</v>
      </c>
      <c r="E235" s="36" t="s">
        <v>7</v>
      </c>
      <c r="F235" s="37">
        <v>4048</v>
      </c>
      <c r="G235" s="38">
        <v>5.2476054615854899</v>
      </c>
      <c r="H235" s="38">
        <v>8.1923782351742389</v>
      </c>
      <c r="I235" s="38">
        <v>20.491135113103727</v>
      </c>
      <c r="J235" s="38">
        <v>8.23</v>
      </c>
      <c r="K235" s="38">
        <v>18.952516812716528</v>
      </c>
      <c r="L235" s="38">
        <v>36.070919095170161</v>
      </c>
      <c r="M235" s="39">
        <v>80.089667821479509</v>
      </c>
    </row>
    <row r="236" spans="2:13" ht="15" customHeight="1" x14ac:dyDescent="0.25">
      <c r="B236" s="10" t="s">
        <v>16</v>
      </c>
      <c r="C236" s="78">
        <f>C235</f>
        <v>76</v>
      </c>
      <c r="D236" s="66" t="str">
        <f>D235</f>
        <v>Seine-Maritime</v>
      </c>
      <c r="E236" s="36" t="s">
        <v>8</v>
      </c>
      <c r="F236" s="37">
        <v>4048</v>
      </c>
      <c r="G236" s="38">
        <v>0</v>
      </c>
      <c r="H236" s="38">
        <v>0</v>
      </c>
      <c r="I236" s="38">
        <v>0.96800489097208064</v>
      </c>
      <c r="J236" s="38">
        <v>2.8</v>
      </c>
      <c r="K236" s="38">
        <v>0</v>
      </c>
      <c r="L236" s="38">
        <v>8.436926839209292</v>
      </c>
      <c r="M236" s="39">
        <v>16.690442225392296</v>
      </c>
    </row>
    <row r="237" spans="2:13" ht="15" customHeight="1" x14ac:dyDescent="0.25">
      <c r="B237" s="10" t="s">
        <v>16</v>
      </c>
      <c r="C237" s="78">
        <v>77</v>
      </c>
      <c r="D237" s="66" t="s">
        <v>38</v>
      </c>
      <c r="E237" s="36" t="s">
        <v>6</v>
      </c>
      <c r="F237" s="37">
        <v>3276</v>
      </c>
      <c r="G237" s="38">
        <v>9.1705726513144477</v>
      </c>
      <c r="H237" s="38">
        <v>9.1705726513144477</v>
      </c>
      <c r="I237" s="38">
        <v>18.402282453637657</v>
      </c>
      <c r="J237" s="38">
        <v>7.81</v>
      </c>
      <c r="K237" s="38">
        <v>17.169349908294276</v>
      </c>
      <c r="L237" s="38">
        <v>40.45241491746485</v>
      </c>
      <c r="M237" s="39">
        <v>57.265131444874669</v>
      </c>
    </row>
    <row r="238" spans="2:13" ht="15" customHeight="1" x14ac:dyDescent="0.25">
      <c r="B238" s="10" t="s">
        <v>16</v>
      </c>
      <c r="C238" s="78">
        <f>C237</f>
        <v>77</v>
      </c>
      <c r="D238" s="66" t="str">
        <f>D237</f>
        <v>Seine-et-Marne</v>
      </c>
      <c r="E238" s="36" t="s">
        <v>7</v>
      </c>
      <c r="F238" s="37">
        <v>3276</v>
      </c>
      <c r="G238" s="38">
        <v>7.4383533727328297</v>
      </c>
      <c r="H238" s="38">
        <v>9.1705726513144477</v>
      </c>
      <c r="I238" s="38">
        <v>18.249439576115751</v>
      </c>
      <c r="J238" s="38">
        <v>7.84</v>
      </c>
      <c r="K238" s="38">
        <v>16.914611779091096</v>
      </c>
      <c r="L238" s="38">
        <v>40.45241491746485</v>
      </c>
      <c r="M238" s="39">
        <v>56.75565518646831</v>
      </c>
    </row>
    <row r="239" spans="2:13" ht="15" customHeight="1" x14ac:dyDescent="0.25">
      <c r="B239" s="10" t="s">
        <v>16</v>
      </c>
      <c r="C239" s="78">
        <f>C238</f>
        <v>77</v>
      </c>
      <c r="D239" s="66" t="str">
        <f>D238</f>
        <v>Seine-et-Marne</v>
      </c>
      <c r="E239" s="36" t="s">
        <v>8</v>
      </c>
      <c r="F239" s="37">
        <v>3276</v>
      </c>
      <c r="G239" s="38">
        <v>0</v>
      </c>
      <c r="H239" s="38">
        <v>0</v>
      </c>
      <c r="I239" s="38">
        <v>0.15284287752190748</v>
      </c>
      <c r="J239" s="38">
        <v>0.65</v>
      </c>
      <c r="K239" s="38">
        <v>0</v>
      </c>
      <c r="L239" s="38">
        <v>0.50947625840635824</v>
      </c>
      <c r="M239" s="39">
        <v>9.7819441614020786</v>
      </c>
    </row>
    <row r="240" spans="2:13" ht="15" customHeight="1" x14ac:dyDescent="0.25">
      <c r="B240" s="10" t="s">
        <v>16</v>
      </c>
      <c r="C240" s="78">
        <v>78</v>
      </c>
      <c r="D240" s="66" t="s">
        <v>37</v>
      </c>
      <c r="E240" s="36" t="s">
        <v>6</v>
      </c>
      <c r="F240" s="37">
        <v>152</v>
      </c>
      <c r="G240" s="38">
        <v>15.793764010597105</v>
      </c>
      <c r="H240" s="38">
        <v>15.793764010597105</v>
      </c>
      <c r="I240" s="38">
        <v>17.118402282453637</v>
      </c>
      <c r="J240" s="38">
        <v>1.83</v>
      </c>
      <c r="K240" s="38">
        <v>15.793764010597105</v>
      </c>
      <c r="L240" s="38">
        <v>18.29019767678826</v>
      </c>
      <c r="M240" s="39">
        <v>28.021194212349702</v>
      </c>
    </row>
    <row r="241" spans="2:13" ht="15" customHeight="1" x14ac:dyDescent="0.25">
      <c r="B241" s="10" t="s">
        <v>16</v>
      </c>
      <c r="C241" s="78">
        <f>C240</f>
        <v>78</v>
      </c>
      <c r="D241" s="66" t="str">
        <f>D240</f>
        <v>Yvelines</v>
      </c>
      <c r="E241" s="36" t="s">
        <v>7</v>
      </c>
      <c r="F241" s="37">
        <v>152</v>
      </c>
      <c r="G241" s="38">
        <v>8.9667821479519052</v>
      </c>
      <c r="H241" s="38">
        <v>8.9667821479519052</v>
      </c>
      <c r="I241" s="38">
        <v>12.421031179947013</v>
      </c>
      <c r="J241" s="38">
        <v>3.12</v>
      </c>
      <c r="K241" s="38">
        <v>11.46321581414306</v>
      </c>
      <c r="L241" s="38">
        <v>18.29019767678826</v>
      </c>
      <c r="M241" s="39">
        <v>24.454860403505194</v>
      </c>
    </row>
    <row r="242" spans="2:13" ht="15" customHeight="1" x14ac:dyDescent="0.25">
      <c r="B242" s="10" t="s">
        <v>16</v>
      </c>
      <c r="C242" s="78">
        <f>C241</f>
        <v>78</v>
      </c>
      <c r="D242" s="66" t="str">
        <f>D241</f>
        <v>Yvelines</v>
      </c>
      <c r="E242" s="36" t="s">
        <v>8</v>
      </c>
      <c r="F242" s="37">
        <v>152</v>
      </c>
      <c r="G242" s="38">
        <v>0</v>
      </c>
      <c r="H242" s="38">
        <v>0</v>
      </c>
      <c r="I242" s="38">
        <v>4.6871815773384951</v>
      </c>
      <c r="J242" s="38">
        <v>2.95</v>
      </c>
      <c r="K242" s="38">
        <v>6.3175056042388427</v>
      </c>
      <c r="L242" s="38">
        <v>6.8269818626452006</v>
      </c>
      <c r="M242" s="39">
        <v>11.71795394334624</v>
      </c>
    </row>
    <row r="243" spans="2:13" ht="15" customHeight="1" x14ac:dyDescent="0.25">
      <c r="B243" s="10" t="s">
        <v>16</v>
      </c>
      <c r="C243" s="78">
        <v>79</v>
      </c>
      <c r="D243" s="66" t="s">
        <v>36</v>
      </c>
      <c r="E243" s="36" t="s">
        <v>6</v>
      </c>
      <c r="F243" s="37">
        <v>383</v>
      </c>
      <c r="G243" s="38">
        <v>9.1705726513144477</v>
      </c>
      <c r="H243" s="38">
        <v>9.1705726513144477</v>
      </c>
      <c r="I243" s="38">
        <v>16.843285102914205</v>
      </c>
      <c r="J243" s="38">
        <v>7.36</v>
      </c>
      <c r="K243" s="38">
        <v>18.595883431832075</v>
      </c>
      <c r="L243" s="38">
        <v>27.256979824740167</v>
      </c>
      <c r="M243" s="39">
        <v>54.187894844100263</v>
      </c>
    </row>
    <row r="244" spans="2:13" ht="15" customHeight="1" x14ac:dyDescent="0.25">
      <c r="B244" s="10" t="s">
        <v>16</v>
      </c>
      <c r="C244" s="78">
        <f>C243</f>
        <v>79</v>
      </c>
      <c r="D244" s="66" t="str">
        <f>D243</f>
        <v>Deux-Sèvres</v>
      </c>
      <c r="E244" s="36" t="s">
        <v>7</v>
      </c>
      <c r="F244" s="37">
        <v>383</v>
      </c>
      <c r="G244" s="38">
        <v>7.4383533727328297</v>
      </c>
      <c r="H244" s="38">
        <v>8.91583452211127</v>
      </c>
      <c r="I244" s="38">
        <v>16.639494599551657</v>
      </c>
      <c r="J244" s="38">
        <v>7.38</v>
      </c>
      <c r="K244" s="38">
        <v>18.341145302628895</v>
      </c>
      <c r="L244" s="38">
        <v>27.256979824740167</v>
      </c>
      <c r="M244" s="39">
        <v>54.187894844100263</v>
      </c>
    </row>
    <row r="245" spans="2:13" ht="15" customHeight="1" x14ac:dyDescent="0.25">
      <c r="B245" s="10" t="s">
        <v>16</v>
      </c>
      <c r="C245" s="78">
        <f>C244</f>
        <v>79</v>
      </c>
      <c r="D245" s="66" t="str">
        <f>D244</f>
        <v>Deux-Sèvres</v>
      </c>
      <c r="E245" s="36" t="s">
        <v>8</v>
      </c>
      <c r="F245" s="37">
        <v>383</v>
      </c>
      <c r="G245" s="38">
        <v>0</v>
      </c>
      <c r="H245" s="38">
        <v>0</v>
      </c>
      <c r="I245" s="38">
        <v>0.20379050336254331</v>
      </c>
      <c r="J245" s="38">
        <v>0.31</v>
      </c>
      <c r="K245" s="38">
        <v>0.25473812920317912</v>
      </c>
      <c r="L245" s="38">
        <v>0.50947625840635824</v>
      </c>
      <c r="M245" s="39">
        <v>5.8080293458324839</v>
      </c>
    </row>
    <row r="246" spans="2:13" ht="15" customHeight="1" x14ac:dyDescent="0.25">
      <c r="B246" s="10" t="s">
        <v>16</v>
      </c>
      <c r="C246" s="78">
        <v>80</v>
      </c>
      <c r="D246" s="66" t="s">
        <v>35</v>
      </c>
      <c r="E246" s="36" t="s">
        <v>6</v>
      </c>
      <c r="F246" s="37">
        <v>12824</v>
      </c>
      <c r="G246" s="38">
        <v>8.4165477888730376</v>
      </c>
      <c r="H246" s="38">
        <v>9.8634603627470945</v>
      </c>
      <c r="I246" s="38">
        <v>20.37905033625433</v>
      </c>
      <c r="J246" s="38">
        <v>7.24</v>
      </c>
      <c r="K246" s="38">
        <v>20.480945587935601</v>
      </c>
      <c r="L246" s="38">
        <v>31.791318524556754</v>
      </c>
      <c r="M246" s="39">
        <v>115.83452211126962</v>
      </c>
    </row>
    <row r="247" spans="2:13" ht="15" customHeight="1" x14ac:dyDescent="0.25">
      <c r="B247" s="10" t="s">
        <v>16</v>
      </c>
      <c r="C247" s="78">
        <f>C246</f>
        <v>80</v>
      </c>
      <c r="D247" s="66" t="str">
        <f>D246</f>
        <v>Somme</v>
      </c>
      <c r="E247" s="36" t="s">
        <v>7</v>
      </c>
      <c r="F247" s="37">
        <v>12824</v>
      </c>
      <c r="G247" s="38">
        <v>6.8371713878133278</v>
      </c>
      <c r="H247" s="38">
        <v>9.1705726513144477</v>
      </c>
      <c r="I247" s="38">
        <v>19.380476869777866</v>
      </c>
      <c r="J247" s="38">
        <v>7.18</v>
      </c>
      <c r="K247" s="38">
        <v>17.169349908294276</v>
      </c>
      <c r="L247" s="38">
        <v>31.791318524556754</v>
      </c>
      <c r="M247" s="39">
        <v>101.08008966782148</v>
      </c>
    </row>
    <row r="248" spans="2:13" ht="15" customHeight="1" x14ac:dyDescent="0.25">
      <c r="B248" s="10" t="s">
        <v>16</v>
      </c>
      <c r="C248" s="78">
        <f>C247</f>
        <v>80</v>
      </c>
      <c r="D248" s="66" t="str">
        <f>D247</f>
        <v>Somme</v>
      </c>
      <c r="E248" s="36" t="s">
        <v>8</v>
      </c>
      <c r="F248" s="37">
        <v>12824</v>
      </c>
      <c r="G248" s="38">
        <v>0</v>
      </c>
      <c r="H248" s="38">
        <v>0</v>
      </c>
      <c r="I248" s="38">
        <v>0.99857346647646217</v>
      </c>
      <c r="J248" s="38">
        <v>2.84</v>
      </c>
      <c r="K248" s="38">
        <v>0</v>
      </c>
      <c r="L248" s="38">
        <v>8.436926839209292</v>
      </c>
      <c r="M248" s="39">
        <v>18.626452007336457</v>
      </c>
    </row>
    <row r="249" spans="2:13" ht="15" customHeight="1" x14ac:dyDescent="0.25">
      <c r="B249" s="10" t="s">
        <v>16</v>
      </c>
      <c r="C249" s="78">
        <v>81</v>
      </c>
      <c r="D249" s="66" t="s">
        <v>34</v>
      </c>
      <c r="E249" s="36" t="s">
        <v>6</v>
      </c>
      <c r="F249" s="37">
        <v>3008</v>
      </c>
      <c r="G249" s="38">
        <v>8.3859792133686568</v>
      </c>
      <c r="H249" s="38">
        <v>10.597106174852252</v>
      </c>
      <c r="I249" s="38">
        <v>19.635214998981045</v>
      </c>
      <c r="J249" s="38">
        <v>8.15</v>
      </c>
      <c r="K249" s="38">
        <v>18.595883431832075</v>
      </c>
      <c r="L249" s="38">
        <v>33.401263501120845</v>
      </c>
      <c r="M249" s="39">
        <v>57.265131444874669</v>
      </c>
    </row>
    <row r="250" spans="2:13" ht="15" customHeight="1" x14ac:dyDescent="0.25">
      <c r="B250" s="10" t="s">
        <v>16</v>
      </c>
      <c r="C250" s="78">
        <f>C249</f>
        <v>81</v>
      </c>
      <c r="D250" s="66" t="str">
        <f>D249</f>
        <v>Tarn</v>
      </c>
      <c r="E250" s="36" t="s">
        <v>7</v>
      </c>
      <c r="F250" s="37">
        <v>3008</v>
      </c>
      <c r="G250" s="38">
        <v>6.8371713878133278</v>
      </c>
      <c r="H250" s="38">
        <v>7.0919095170165063</v>
      </c>
      <c r="I250" s="38">
        <v>18.269818626452007</v>
      </c>
      <c r="J250" s="38">
        <v>8.58</v>
      </c>
      <c r="K250" s="38">
        <v>18.341145302628895</v>
      </c>
      <c r="L250" s="38">
        <v>33.401263501120845</v>
      </c>
      <c r="M250" s="39">
        <v>45.628693702873441</v>
      </c>
    </row>
    <row r="251" spans="2:13" ht="15" customHeight="1" x14ac:dyDescent="0.25">
      <c r="B251" s="10" t="s">
        <v>16</v>
      </c>
      <c r="C251" s="78">
        <f>C250</f>
        <v>81</v>
      </c>
      <c r="D251" s="66" t="str">
        <f>D250</f>
        <v>Tarn</v>
      </c>
      <c r="E251" s="36" t="s">
        <v>8</v>
      </c>
      <c r="F251" s="37">
        <v>3008</v>
      </c>
      <c r="G251" s="38">
        <v>0</v>
      </c>
      <c r="H251" s="38">
        <v>0</v>
      </c>
      <c r="I251" s="38">
        <v>1.3755858976971673</v>
      </c>
      <c r="J251" s="38">
        <v>2.88</v>
      </c>
      <c r="K251" s="38">
        <v>0</v>
      </c>
      <c r="L251" s="38">
        <v>8.436926839209292</v>
      </c>
      <c r="M251" s="39">
        <v>22.906052577949868</v>
      </c>
    </row>
    <row r="252" spans="2:13" ht="15" customHeight="1" x14ac:dyDescent="0.25">
      <c r="B252" s="10" t="s">
        <v>16</v>
      </c>
      <c r="C252" s="78">
        <v>82</v>
      </c>
      <c r="D252" s="66" t="s">
        <v>33</v>
      </c>
      <c r="E252" s="36" t="s">
        <v>6</v>
      </c>
      <c r="F252" s="37">
        <v>55446</v>
      </c>
      <c r="G252" s="38">
        <v>6.9594456898308534</v>
      </c>
      <c r="H252" s="38">
        <v>9.1705726513144477</v>
      </c>
      <c r="I252" s="38">
        <v>18.198491950275116</v>
      </c>
      <c r="J252" s="38">
        <v>6.54</v>
      </c>
      <c r="K252" s="38">
        <v>17.169349908294276</v>
      </c>
      <c r="L252" s="38">
        <v>31.791318524556754</v>
      </c>
      <c r="M252" s="39">
        <v>74.68921948237211</v>
      </c>
    </row>
    <row r="253" spans="2:13" ht="15" customHeight="1" x14ac:dyDescent="0.25">
      <c r="B253" s="10" t="s">
        <v>16</v>
      </c>
      <c r="C253" s="78">
        <f>C252</f>
        <v>82</v>
      </c>
      <c r="D253" s="66" t="str">
        <f>D252</f>
        <v>Tarn-et-Garonne</v>
      </c>
      <c r="E253" s="36" t="s">
        <v>7</v>
      </c>
      <c r="F253" s="37">
        <v>55446</v>
      </c>
      <c r="G253" s="38">
        <v>5.2476054615854899</v>
      </c>
      <c r="H253" s="38">
        <v>8.91583452211127</v>
      </c>
      <c r="I253" s="38">
        <v>17.26105563480742</v>
      </c>
      <c r="J253" s="38">
        <v>6.63</v>
      </c>
      <c r="K253" s="38">
        <v>17.169349908294276</v>
      </c>
      <c r="L253" s="38">
        <v>30.925208885265945</v>
      </c>
      <c r="M253" s="39">
        <v>64.988791522315054</v>
      </c>
    </row>
    <row r="254" spans="2:13" ht="15" customHeight="1" x14ac:dyDescent="0.25">
      <c r="B254" s="10" t="s">
        <v>16</v>
      </c>
      <c r="C254" s="78">
        <f>C253</f>
        <v>82</v>
      </c>
      <c r="D254" s="66" t="str">
        <f>D253</f>
        <v>Tarn-et-Garonne</v>
      </c>
      <c r="E254" s="36" t="s">
        <v>8</v>
      </c>
      <c r="F254" s="37">
        <v>55446</v>
      </c>
      <c r="G254" s="38">
        <v>0</v>
      </c>
      <c r="H254" s="38">
        <v>0</v>
      </c>
      <c r="I254" s="38">
        <v>0.93743631546769923</v>
      </c>
      <c r="J254" s="38">
        <v>2.56</v>
      </c>
      <c r="K254" s="38">
        <v>0</v>
      </c>
      <c r="L254" s="38">
        <v>8.0599144079885878</v>
      </c>
      <c r="M254" s="39">
        <v>30.894640309761563</v>
      </c>
    </row>
    <row r="255" spans="2:13" ht="15" customHeight="1" x14ac:dyDescent="0.25">
      <c r="B255" s="10" t="s">
        <v>16</v>
      </c>
      <c r="C255" s="78">
        <v>83</v>
      </c>
      <c r="D255" s="66" t="s">
        <v>32</v>
      </c>
      <c r="E255" s="36" t="s">
        <v>6</v>
      </c>
      <c r="F255" s="37">
        <v>9354</v>
      </c>
      <c r="G255" s="38">
        <v>7.1836152435296512</v>
      </c>
      <c r="H255" s="38">
        <v>11.81984919502751</v>
      </c>
      <c r="I255" s="38">
        <v>21.020990421846339</v>
      </c>
      <c r="J255" s="38">
        <v>9.0500000000000007</v>
      </c>
      <c r="K255" s="38">
        <v>17.169349908294276</v>
      </c>
      <c r="L255" s="38">
        <v>41.114734053393114</v>
      </c>
      <c r="M255" s="39">
        <v>93.692683920929284</v>
      </c>
    </row>
    <row r="256" spans="2:13" ht="15" customHeight="1" x14ac:dyDescent="0.25">
      <c r="B256" s="10" t="s">
        <v>16</v>
      </c>
      <c r="C256" s="78">
        <f>C255</f>
        <v>83</v>
      </c>
      <c r="D256" s="66" t="str">
        <f>D255</f>
        <v>Var</v>
      </c>
      <c r="E256" s="36" t="s">
        <v>7</v>
      </c>
      <c r="F256" s="37">
        <v>9354</v>
      </c>
      <c r="G256" s="38">
        <v>6.8371713878133278</v>
      </c>
      <c r="H256" s="38">
        <v>10.158956592622784</v>
      </c>
      <c r="I256" s="38">
        <v>19.828815977175463</v>
      </c>
      <c r="J256" s="38">
        <v>8.57</v>
      </c>
      <c r="K256" s="38">
        <v>17.169349908294276</v>
      </c>
      <c r="L256" s="38">
        <v>32.810271041369475</v>
      </c>
      <c r="M256" s="39">
        <v>92.164255145710214</v>
      </c>
    </row>
    <row r="257" spans="2:13" ht="15" customHeight="1" x14ac:dyDescent="0.25">
      <c r="B257" s="10" t="s">
        <v>16</v>
      </c>
      <c r="C257" s="78">
        <f>C256</f>
        <v>83</v>
      </c>
      <c r="D257" s="66" t="str">
        <f>D256</f>
        <v>Var</v>
      </c>
      <c r="E257" s="36" t="s">
        <v>8</v>
      </c>
      <c r="F257" s="37">
        <v>9354</v>
      </c>
      <c r="G257" s="38">
        <v>0</v>
      </c>
      <c r="H257" s="38">
        <v>0</v>
      </c>
      <c r="I257" s="38">
        <v>1.181984919502751</v>
      </c>
      <c r="J257" s="38">
        <v>3.3</v>
      </c>
      <c r="K257" s="38">
        <v>0</v>
      </c>
      <c r="L257" s="38">
        <v>7.1224780925208888</v>
      </c>
      <c r="M257" s="39">
        <v>16.955369879763602</v>
      </c>
    </row>
    <row r="258" spans="2:13" ht="15" customHeight="1" x14ac:dyDescent="0.25">
      <c r="B258" s="10" t="s">
        <v>16</v>
      </c>
      <c r="C258" s="78">
        <v>84</v>
      </c>
      <c r="D258" s="66" t="s">
        <v>31</v>
      </c>
      <c r="E258" s="36" t="s">
        <v>6</v>
      </c>
      <c r="F258" s="37">
        <v>2732</v>
      </c>
      <c r="G258" s="38">
        <v>5.2272264112492355</v>
      </c>
      <c r="H258" s="38">
        <v>9.1705726513144477</v>
      </c>
      <c r="I258" s="38">
        <v>17.301813735479925</v>
      </c>
      <c r="J258" s="38">
        <v>5.67</v>
      </c>
      <c r="K258" s="38">
        <v>17.169349908294276</v>
      </c>
      <c r="L258" s="38">
        <v>27.868351334827796</v>
      </c>
      <c r="M258" s="39">
        <v>49.113511310372935</v>
      </c>
    </row>
    <row r="259" spans="2:13" ht="15" customHeight="1" x14ac:dyDescent="0.25">
      <c r="B259" s="10" t="s">
        <v>16</v>
      </c>
      <c r="C259" s="78">
        <f>C258</f>
        <v>84</v>
      </c>
      <c r="D259" s="66" t="str">
        <f>D258</f>
        <v>Vaucluse</v>
      </c>
      <c r="E259" s="36" t="s">
        <v>7</v>
      </c>
      <c r="F259" s="37">
        <v>2732</v>
      </c>
      <c r="G259" s="38">
        <v>4.9724882820460561</v>
      </c>
      <c r="H259" s="38">
        <v>8.5693906663949448</v>
      </c>
      <c r="I259" s="38">
        <v>16.863664153250458</v>
      </c>
      <c r="J259" s="38">
        <v>5.91</v>
      </c>
      <c r="K259" s="38">
        <v>17.169349908294276</v>
      </c>
      <c r="L259" s="38">
        <v>27.664560831465252</v>
      </c>
      <c r="M259" s="39">
        <v>49.113511310372935</v>
      </c>
    </row>
    <row r="260" spans="2:13" ht="15" customHeight="1" x14ac:dyDescent="0.25">
      <c r="B260" s="10" t="s">
        <v>16</v>
      </c>
      <c r="C260" s="78">
        <f>C259</f>
        <v>84</v>
      </c>
      <c r="D260" s="66" t="str">
        <f>D259</f>
        <v>Vaucluse</v>
      </c>
      <c r="E260" s="36" t="s">
        <v>8</v>
      </c>
      <c r="F260" s="37">
        <v>2732</v>
      </c>
      <c r="G260" s="38">
        <v>0</v>
      </c>
      <c r="H260" s="38">
        <v>0</v>
      </c>
      <c r="I260" s="38">
        <v>0.42796005706134088</v>
      </c>
      <c r="J260" s="38">
        <v>1.4</v>
      </c>
      <c r="K260" s="38">
        <v>0</v>
      </c>
      <c r="L260" s="38">
        <v>4.9826778072141833</v>
      </c>
      <c r="M260" s="39">
        <v>17.016507030772363</v>
      </c>
    </row>
    <row r="261" spans="2:13" ht="15" customHeight="1" x14ac:dyDescent="0.25">
      <c r="B261" s="10" t="s">
        <v>16</v>
      </c>
      <c r="C261" s="78">
        <v>85</v>
      </c>
      <c r="D261" s="66" t="s">
        <v>30</v>
      </c>
      <c r="E261" s="36" t="s">
        <v>6</v>
      </c>
      <c r="F261" s="37">
        <v>799</v>
      </c>
      <c r="G261" s="38">
        <v>11.81984919502751</v>
      </c>
      <c r="H261" s="38">
        <v>11.81984919502751</v>
      </c>
      <c r="I261" s="38">
        <v>13.623395149786019</v>
      </c>
      <c r="J261" s="38">
        <v>3.15</v>
      </c>
      <c r="K261" s="38">
        <v>11.81984919502751</v>
      </c>
      <c r="L261" s="38">
        <v>20.480945587935601</v>
      </c>
      <c r="M261" s="39">
        <v>24.454860403505194</v>
      </c>
    </row>
    <row r="262" spans="2:13" ht="15" customHeight="1" x14ac:dyDescent="0.25">
      <c r="B262" s="10" t="s">
        <v>16</v>
      </c>
      <c r="C262" s="78">
        <f>C261</f>
        <v>85</v>
      </c>
      <c r="D262" s="66" t="str">
        <f>D261</f>
        <v>Vendée</v>
      </c>
      <c r="E262" s="36" t="s">
        <v>7</v>
      </c>
      <c r="F262" s="37">
        <v>799</v>
      </c>
      <c r="G262" s="38">
        <v>6.8371713878133278</v>
      </c>
      <c r="H262" s="38">
        <v>7.0919095170165063</v>
      </c>
      <c r="I262" s="38">
        <v>12.57387405746892</v>
      </c>
      <c r="J262" s="38">
        <v>3.55</v>
      </c>
      <c r="K262" s="38">
        <v>11.81984919502751</v>
      </c>
      <c r="L262" s="38">
        <v>20.480945587935601</v>
      </c>
      <c r="M262" s="39">
        <v>24.454860403505194</v>
      </c>
    </row>
    <row r="263" spans="2:13" ht="15" customHeight="1" x14ac:dyDescent="0.25">
      <c r="B263" s="10" t="s">
        <v>16</v>
      </c>
      <c r="C263" s="78">
        <f>C262</f>
        <v>85</v>
      </c>
      <c r="D263" s="66" t="str">
        <f>D262</f>
        <v>Vendée</v>
      </c>
      <c r="E263" s="36" t="s">
        <v>8</v>
      </c>
      <c r="F263" s="37">
        <v>799</v>
      </c>
      <c r="G263" s="38">
        <v>0</v>
      </c>
      <c r="H263" s="38">
        <v>0</v>
      </c>
      <c r="I263" s="38">
        <v>1.0495210923170979</v>
      </c>
      <c r="J263" s="38">
        <v>2.1800000000000002</v>
      </c>
      <c r="K263" s="38">
        <v>0</v>
      </c>
      <c r="L263" s="38">
        <v>6.3175056042388427</v>
      </c>
      <c r="M263" s="39">
        <v>8.4471163643774183</v>
      </c>
    </row>
    <row r="264" spans="2:13" ht="15" customHeight="1" x14ac:dyDescent="0.25">
      <c r="B264" s="10" t="s">
        <v>16</v>
      </c>
      <c r="C264" s="78">
        <v>86</v>
      </c>
      <c r="D264" s="66" t="s">
        <v>29</v>
      </c>
      <c r="E264" s="36" t="s">
        <v>6</v>
      </c>
      <c r="F264" s="37">
        <v>9285</v>
      </c>
      <c r="G264" s="38">
        <v>5.8589769716731199</v>
      </c>
      <c r="H264" s="38">
        <v>9.1705726513144477</v>
      </c>
      <c r="I264" s="38">
        <v>17.770531893213775</v>
      </c>
      <c r="J264" s="38">
        <v>6.72</v>
      </c>
      <c r="K264" s="38">
        <v>16.914611779091096</v>
      </c>
      <c r="L264" s="38">
        <v>31.791318524556754</v>
      </c>
      <c r="M264" s="39">
        <v>85.286325657224367</v>
      </c>
    </row>
    <row r="265" spans="2:13" ht="15" customHeight="1" x14ac:dyDescent="0.25">
      <c r="B265" s="10" t="s">
        <v>16</v>
      </c>
      <c r="C265" s="78">
        <f>C264</f>
        <v>86</v>
      </c>
      <c r="D265" s="66" t="str">
        <f>D264</f>
        <v>Vienne</v>
      </c>
      <c r="E265" s="36" t="s">
        <v>7</v>
      </c>
      <c r="F265" s="37">
        <v>9285</v>
      </c>
      <c r="G265" s="38">
        <v>5.2374159364173627</v>
      </c>
      <c r="H265" s="38">
        <v>7.0919095170165063</v>
      </c>
      <c r="I265" s="38">
        <v>16.67006317505604</v>
      </c>
      <c r="J265" s="38">
        <v>7.03</v>
      </c>
      <c r="K265" s="38">
        <v>16.374566945180355</v>
      </c>
      <c r="L265" s="38">
        <v>31.281842266150395</v>
      </c>
      <c r="M265" s="39">
        <v>85.286325657224367</v>
      </c>
    </row>
    <row r="266" spans="2:13" ht="15" customHeight="1" x14ac:dyDescent="0.25">
      <c r="B266" s="10" t="s">
        <v>16</v>
      </c>
      <c r="C266" s="78">
        <f>C265</f>
        <v>86</v>
      </c>
      <c r="D266" s="66" t="str">
        <f>D265</f>
        <v>Vienne</v>
      </c>
      <c r="E266" s="36" t="s">
        <v>8</v>
      </c>
      <c r="F266" s="37">
        <v>9285</v>
      </c>
      <c r="G266" s="38">
        <v>0</v>
      </c>
      <c r="H266" s="38">
        <v>0</v>
      </c>
      <c r="I266" s="38">
        <v>1.1106582433258609</v>
      </c>
      <c r="J266" s="38">
        <v>2.4</v>
      </c>
      <c r="K266" s="38">
        <v>0</v>
      </c>
      <c r="L266" s="38">
        <v>8.1923782351742389</v>
      </c>
      <c r="M266" s="39">
        <v>12.410841654778887</v>
      </c>
    </row>
    <row r="267" spans="2:13" ht="15" customHeight="1" x14ac:dyDescent="0.25">
      <c r="B267" s="10" t="s">
        <v>16</v>
      </c>
      <c r="C267" s="78">
        <v>87</v>
      </c>
      <c r="D267" s="66" t="s">
        <v>28</v>
      </c>
      <c r="E267" s="36" t="s">
        <v>6</v>
      </c>
      <c r="F267" s="37">
        <v>1389</v>
      </c>
      <c r="G267" s="38">
        <v>8.4165477888730376</v>
      </c>
      <c r="H267" s="38">
        <v>9.1705726513144477</v>
      </c>
      <c r="I267" s="38">
        <v>15.365803953535764</v>
      </c>
      <c r="J267" s="38">
        <v>4.29</v>
      </c>
      <c r="K267" s="38">
        <v>15.589973507234562</v>
      </c>
      <c r="L267" s="38">
        <v>24.454860403505194</v>
      </c>
      <c r="M267" s="39">
        <v>41.26757693091502</v>
      </c>
    </row>
    <row r="268" spans="2:13" ht="15" customHeight="1" x14ac:dyDescent="0.25">
      <c r="B268" s="10" t="s">
        <v>16</v>
      </c>
      <c r="C268" s="78">
        <f>C267</f>
        <v>87</v>
      </c>
      <c r="D268" s="66" t="str">
        <f>D267</f>
        <v>Haute-Vienne</v>
      </c>
      <c r="E268" s="36" t="s">
        <v>7</v>
      </c>
      <c r="F268" s="37">
        <v>1389</v>
      </c>
      <c r="G268" s="38">
        <v>4.7075606276747504</v>
      </c>
      <c r="H268" s="38">
        <v>5.5023435907886693</v>
      </c>
      <c r="I268" s="38">
        <v>11.045445282249846</v>
      </c>
      <c r="J268" s="38">
        <v>4.71</v>
      </c>
      <c r="K268" s="38">
        <v>9.3539841043407375</v>
      </c>
      <c r="L268" s="38">
        <v>16.079070715304667</v>
      </c>
      <c r="M268" s="39">
        <v>40.758100672508661</v>
      </c>
    </row>
    <row r="269" spans="2:13" ht="15" customHeight="1" x14ac:dyDescent="0.25">
      <c r="B269" s="10" t="s">
        <v>16</v>
      </c>
      <c r="C269" s="78">
        <f>C268</f>
        <v>87</v>
      </c>
      <c r="D269" s="66" t="str">
        <f>D268</f>
        <v>Haute-Vienne</v>
      </c>
      <c r="E269" s="36" t="s">
        <v>8</v>
      </c>
      <c r="F269" s="37">
        <v>1389</v>
      </c>
      <c r="G269" s="38">
        <v>0</v>
      </c>
      <c r="H269" s="38">
        <v>0</v>
      </c>
      <c r="I269" s="38">
        <v>4.3203586712859181</v>
      </c>
      <c r="J269" s="38">
        <v>2.95</v>
      </c>
      <c r="K269" s="38">
        <v>4.7279396780110039</v>
      </c>
      <c r="L269" s="38">
        <v>8.4471163643774183</v>
      </c>
      <c r="M269" s="39">
        <v>11.228856735276135</v>
      </c>
    </row>
    <row r="270" spans="2:13" ht="15" customHeight="1" x14ac:dyDescent="0.25">
      <c r="B270" s="10" t="s">
        <v>16</v>
      </c>
      <c r="C270" s="78">
        <v>88</v>
      </c>
      <c r="D270" s="66" t="s">
        <v>27</v>
      </c>
      <c r="E270" s="36" t="s">
        <v>6</v>
      </c>
      <c r="F270" s="37">
        <v>1528</v>
      </c>
      <c r="G270" s="38">
        <v>9.1705726513144477</v>
      </c>
      <c r="H270" s="38">
        <v>9.1705726513144477</v>
      </c>
      <c r="I270" s="38">
        <v>15.426941104544529</v>
      </c>
      <c r="J270" s="38">
        <v>8.4700000000000006</v>
      </c>
      <c r="K270" s="38">
        <v>10.953739555736702</v>
      </c>
      <c r="L270" s="38">
        <v>31.791318524556754</v>
      </c>
      <c r="M270" s="39">
        <v>81.821887100061133</v>
      </c>
    </row>
    <row r="271" spans="2:13" ht="15" customHeight="1" x14ac:dyDescent="0.25">
      <c r="B271" s="10" t="s">
        <v>16</v>
      </c>
      <c r="C271" s="78">
        <f>C270</f>
        <v>88</v>
      </c>
      <c r="D271" s="66" t="str">
        <f>D270</f>
        <v>Vosges</v>
      </c>
      <c r="E271" s="36" t="s">
        <v>7</v>
      </c>
      <c r="F271" s="37">
        <v>1528</v>
      </c>
      <c r="G271" s="38">
        <v>7.9478296311391885</v>
      </c>
      <c r="H271" s="38">
        <v>9.1705726513144477</v>
      </c>
      <c r="I271" s="38">
        <v>14.010597106174851</v>
      </c>
      <c r="J271" s="38">
        <v>5.73</v>
      </c>
      <c r="K271" s="38">
        <v>10.953739555736702</v>
      </c>
      <c r="L271" s="38">
        <v>22.1316486651722</v>
      </c>
      <c r="M271" s="39">
        <v>49.419197065416746</v>
      </c>
    </row>
    <row r="272" spans="2:13" ht="15" customHeight="1" x14ac:dyDescent="0.25">
      <c r="B272" s="10" t="s">
        <v>16</v>
      </c>
      <c r="C272" s="78">
        <f>C271</f>
        <v>88</v>
      </c>
      <c r="D272" s="66" t="str">
        <f>D271</f>
        <v>Vosges</v>
      </c>
      <c r="E272" s="36" t="s">
        <v>8</v>
      </c>
      <c r="F272" s="37">
        <v>1528</v>
      </c>
      <c r="G272" s="38">
        <v>0</v>
      </c>
      <c r="H272" s="38">
        <v>0</v>
      </c>
      <c r="I272" s="38">
        <v>1.4163439983696757</v>
      </c>
      <c r="J272" s="38">
        <v>4.18</v>
      </c>
      <c r="K272" s="38">
        <v>0</v>
      </c>
      <c r="L272" s="38">
        <v>13.22600366822906</v>
      </c>
      <c r="M272" s="39">
        <v>32.72875484002445</v>
      </c>
    </row>
    <row r="273" spans="2:13" ht="15" customHeight="1" x14ac:dyDescent="0.25">
      <c r="B273" s="10" t="s">
        <v>16</v>
      </c>
      <c r="C273" s="78">
        <v>89</v>
      </c>
      <c r="D273" s="66" t="s">
        <v>26</v>
      </c>
      <c r="E273" s="36" t="s">
        <v>6</v>
      </c>
      <c r="F273" s="37">
        <v>1561</v>
      </c>
      <c r="G273" s="38">
        <v>9.4864479315263903</v>
      </c>
      <c r="H273" s="38">
        <v>11.81984919502751</v>
      </c>
      <c r="I273" s="38">
        <v>13.419604646423476</v>
      </c>
      <c r="J273" s="38">
        <v>3.1</v>
      </c>
      <c r="K273" s="38">
        <v>11.81984919502751</v>
      </c>
      <c r="L273" s="38">
        <v>20.480945587935601</v>
      </c>
      <c r="M273" s="39">
        <v>24.556755655186468</v>
      </c>
    </row>
    <row r="274" spans="2:13" ht="15" customHeight="1" x14ac:dyDescent="0.25">
      <c r="B274" s="10" t="s">
        <v>16</v>
      </c>
      <c r="C274" s="78">
        <f>C273</f>
        <v>89</v>
      </c>
      <c r="D274" s="66" t="str">
        <f>D273</f>
        <v>Yonne</v>
      </c>
      <c r="E274" s="36" t="s">
        <v>7</v>
      </c>
      <c r="F274" s="37">
        <v>1561</v>
      </c>
      <c r="G274" s="38">
        <v>8.9667821479519052</v>
      </c>
      <c r="H274" s="38">
        <v>11.565111065824331</v>
      </c>
      <c r="I274" s="38">
        <v>13.276951294069695</v>
      </c>
      <c r="J274" s="38">
        <v>3.11</v>
      </c>
      <c r="K274" s="38">
        <v>11.81984919502751</v>
      </c>
      <c r="L274" s="38">
        <v>20.480945587935601</v>
      </c>
      <c r="M274" s="39">
        <v>24.556755655186468</v>
      </c>
    </row>
    <row r="275" spans="2:13" ht="15" customHeight="1" x14ac:dyDescent="0.25">
      <c r="B275" s="10" t="s">
        <v>16</v>
      </c>
      <c r="C275" s="78">
        <f>C274</f>
        <v>89</v>
      </c>
      <c r="D275" s="66" t="str">
        <f>D274</f>
        <v>Yonne</v>
      </c>
      <c r="E275" s="36" t="s">
        <v>8</v>
      </c>
      <c r="F275" s="37">
        <v>1561</v>
      </c>
      <c r="G275" s="38">
        <v>0</v>
      </c>
      <c r="H275" s="38">
        <v>0</v>
      </c>
      <c r="I275" s="38">
        <v>0.13246382718565314</v>
      </c>
      <c r="J275" s="38">
        <v>0.76</v>
      </c>
      <c r="K275" s="38">
        <v>0</v>
      </c>
      <c r="L275" s="38">
        <v>0.25473812920317912</v>
      </c>
      <c r="M275" s="39">
        <v>9.7819441614020786</v>
      </c>
    </row>
    <row r="276" spans="2:13" ht="15" customHeight="1" x14ac:dyDescent="0.25">
      <c r="B276" s="10" t="s">
        <v>16</v>
      </c>
      <c r="C276" s="78">
        <v>90</v>
      </c>
      <c r="D276" s="66" t="s">
        <v>25</v>
      </c>
      <c r="E276" s="36" t="s">
        <v>6</v>
      </c>
      <c r="F276" s="37">
        <v>6248</v>
      </c>
      <c r="G276" s="38">
        <v>9.1705726513144477</v>
      </c>
      <c r="H276" s="38">
        <v>9.1705726513144477</v>
      </c>
      <c r="I276" s="38">
        <v>19.380476869777866</v>
      </c>
      <c r="J276" s="38">
        <v>10.32</v>
      </c>
      <c r="K276" s="38">
        <v>17.169349908294276</v>
      </c>
      <c r="L276" s="38">
        <v>40.45241491746485</v>
      </c>
      <c r="M276" s="39">
        <v>81.821887100061133</v>
      </c>
    </row>
    <row r="277" spans="2:13" ht="15" customHeight="1" x14ac:dyDescent="0.25">
      <c r="B277" s="10" t="s">
        <v>16</v>
      </c>
      <c r="C277" s="78">
        <f>C276</f>
        <v>90</v>
      </c>
      <c r="D277" s="66" t="str">
        <f>D276</f>
        <v>Territoire de Belfort</v>
      </c>
      <c r="E277" s="36" t="s">
        <v>7</v>
      </c>
      <c r="F277" s="37">
        <v>6248</v>
      </c>
      <c r="G277" s="38">
        <v>5.2476054615854899</v>
      </c>
      <c r="H277" s="38">
        <v>5.5023435907886693</v>
      </c>
      <c r="I277" s="38">
        <v>18.066028123089463</v>
      </c>
      <c r="J277" s="38">
        <v>10.79</v>
      </c>
      <c r="K277" s="38">
        <v>16.456083146525369</v>
      </c>
      <c r="L277" s="38">
        <v>40.45241491746485</v>
      </c>
      <c r="M277" s="39">
        <v>81.821887100061133</v>
      </c>
    </row>
    <row r="278" spans="2:13" ht="15" customHeight="1" x14ac:dyDescent="0.25">
      <c r="B278" s="10" t="s">
        <v>16</v>
      </c>
      <c r="C278" s="78">
        <f>C277</f>
        <v>90</v>
      </c>
      <c r="D278" s="66" t="str">
        <f>D277</f>
        <v>Territoire de Belfort</v>
      </c>
      <c r="E278" s="36" t="s">
        <v>8</v>
      </c>
      <c r="F278" s="37">
        <v>6248</v>
      </c>
      <c r="G278" s="38">
        <v>0</v>
      </c>
      <c r="H278" s="38">
        <v>0</v>
      </c>
      <c r="I278" s="38">
        <v>1.3144487466884043</v>
      </c>
      <c r="J278" s="38">
        <v>2.71</v>
      </c>
      <c r="K278" s="38">
        <v>0</v>
      </c>
      <c r="L278" s="38">
        <v>8.3146525371917672</v>
      </c>
      <c r="M278" s="39">
        <v>20.093743631546769</v>
      </c>
    </row>
    <row r="279" spans="2:13" ht="15" customHeight="1" x14ac:dyDescent="0.25">
      <c r="B279" s="10" t="s">
        <v>16</v>
      </c>
      <c r="C279" s="78">
        <v>91</v>
      </c>
      <c r="D279" s="66" t="s">
        <v>24</v>
      </c>
      <c r="E279" s="36" t="s">
        <v>6</v>
      </c>
      <c r="F279" s="37">
        <v>4390</v>
      </c>
      <c r="G279" s="38">
        <v>6.6537599347870389</v>
      </c>
      <c r="H279" s="38">
        <v>9.1705726513144477</v>
      </c>
      <c r="I279" s="38">
        <v>23.283065009170574</v>
      </c>
      <c r="J279" s="38">
        <v>13.83</v>
      </c>
      <c r="K279" s="38">
        <v>17.169349908294276</v>
      </c>
      <c r="L279" s="38">
        <v>46.871815773384959</v>
      </c>
      <c r="M279" s="39">
        <v>85.490116160586922</v>
      </c>
    </row>
    <row r="280" spans="2:13" ht="15" customHeight="1" x14ac:dyDescent="0.25">
      <c r="B280" s="10" t="s">
        <v>16</v>
      </c>
      <c r="C280" s="78">
        <f>C279</f>
        <v>91</v>
      </c>
      <c r="D280" s="66" t="str">
        <f>D279</f>
        <v>Essonne</v>
      </c>
      <c r="E280" s="36" t="s">
        <v>7</v>
      </c>
      <c r="F280" s="37">
        <v>4390</v>
      </c>
      <c r="G280" s="38">
        <v>6.3990218055838595</v>
      </c>
      <c r="H280" s="38">
        <v>9.1705726513144477</v>
      </c>
      <c r="I280" s="38">
        <v>22.162217240676583</v>
      </c>
      <c r="J280" s="38">
        <v>14.29</v>
      </c>
      <c r="K280" s="38">
        <v>15.793764010597105</v>
      </c>
      <c r="L280" s="38">
        <v>45.852863256572242</v>
      </c>
      <c r="M280" s="39">
        <v>85.490116160586922</v>
      </c>
    </row>
    <row r="281" spans="2:13" ht="15" customHeight="1" x14ac:dyDescent="0.25">
      <c r="B281" s="10" t="s">
        <v>16</v>
      </c>
      <c r="C281" s="78">
        <f>C280</f>
        <v>91</v>
      </c>
      <c r="D281" s="66" t="str">
        <f>D280</f>
        <v>Essonne</v>
      </c>
      <c r="E281" s="36" t="s">
        <v>8</v>
      </c>
      <c r="F281" s="37">
        <v>4390</v>
      </c>
      <c r="G281" s="38">
        <v>0</v>
      </c>
      <c r="H281" s="38">
        <v>0</v>
      </c>
      <c r="I281" s="38">
        <v>1.1208477684939882</v>
      </c>
      <c r="J281" s="38">
        <v>2.62</v>
      </c>
      <c r="K281" s="38">
        <v>0</v>
      </c>
      <c r="L281" s="38">
        <v>7.4179743223965762</v>
      </c>
      <c r="M281" s="39">
        <v>12.410841654778887</v>
      </c>
    </row>
    <row r="282" spans="2:13" ht="15" customHeight="1" x14ac:dyDescent="0.25">
      <c r="B282" s="10" t="s">
        <v>16</v>
      </c>
      <c r="C282" s="78">
        <v>92</v>
      </c>
      <c r="D282" s="66" t="s">
        <v>23</v>
      </c>
      <c r="E282" s="36" t="s">
        <v>6</v>
      </c>
      <c r="F282" s="37">
        <v>2816</v>
      </c>
      <c r="G282" s="38">
        <v>9.1705726513144477</v>
      </c>
      <c r="H282" s="38">
        <v>12.298756877929488</v>
      </c>
      <c r="I282" s="38">
        <v>22.02975341349093</v>
      </c>
      <c r="J282" s="38">
        <v>9.82</v>
      </c>
      <c r="K282" s="38">
        <v>18.269818626452007</v>
      </c>
      <c r="L282" s="38">
        <v>41.26757693091502</v>
      </c>
      <c r="M282" s="39">
        <v>65.926227837782761</v>
      </c>
    </row>
    <row r="283" spans="2:13" ht="15" customHeight="1" x14ac:dyDescent="0.25">
      <c r="B283" s="10" t="s">
        <v>16</v>
      </c>
      <c r="C283" s="78">
        <f>C282</f>
        <v>92</v>
      </c>
      <c r="D283" s="66" t="str">
        <f>D282</f>
        <v>Hauts-de-Seine</v>
      </c>
      <c r="E283" s="36" t="s">
        <v>7</v>
      </c>
      <c r="F283" s="37">
        <v>2816</v>
      </c>
      <c r="G283" s="38">
        <v>9.1705726513144477</v>
      </c>
      <c r="H283" s="38">
        <v>12.298756877929488</v>
      </c>
      <c r="I283" s="38">
        <v>21.958426737314042</v>
      </c>
      <c r="J283" s="38">
        <v>9.8000000000000007</v>
      </c>
      <c r="K283" s="38">
        <v>18.269818626452007</v>
      </c>
      <c r="L283" s="38">
        <v>41.26757693091502</v>
      </c>
      <c r="M283" s="39">
        <v>65.416751579376395</v>
      </c>
    </row>
    <row r="284" spans="2:13" ht="15" customHeight="1" x14ac:dyDescent="0.25">
      <c r="B284" s="10" t="s">
        <v>16</v>
      </c>
      <c r="C284" s="78">
        <f>C283</f>
        <v>92</v>
      </c>
      <c r="D284" s="66" t="str">
        <f>D283</f>
        <v>Hauts-de-Seine</v>
      </c>
      <c r="E284" s="36" t="s">
        <v>8</v>
      </c>
      <c r="F284" s="37">
        <v>2816</v>
      </c>
      <c r="G284" s="38">
        <v>0</v>
      </c>
      <c r="H284" s="38">
        <v>0</v>
      </c>
      <c r="I284" s="38">
        <v>8.1516201345017317E-2</v>
      </c>
      <c r="J284" s="38">
        <v>0.17</v>
      </c>
      <c r="K284" s="38">
        <v>0</v>
      </c>
      <c r="L284" s="38">
        <v>0.50947625840635824</v>
      </c>
      <c r="M284" s="39">
        <v>1.2838801711840229</v>
      </c>
    </row>
    <row r="285" spans="2:13" ht="15" customHeight="1" x14ac:dyDescent="0.25">
      <c r="B285" s="10" t="s">
        <v>16</v>
      </c>
      <c r="C285" s="78">
        <v>93</v>
      </c>
      <c r="D285" s="66" t="s">
        <v>22</v>
      </c>
      <c r="E285" s="36" t="s">
        <v>6</v>
      </c>
      <c r="F285" s="37">
        <v>7686</v>
      </c>
      <c r="G285" s="38">
        <v>8.7324230690849802</v>
      </c>
      <c r="H285" s="38">
        <v>9.1705726513144477</v>
      </c>
      <c r="I285" s="38">
        <v>21.836152435296516</v>
      </c>
      <c r="J285" s="38">
        <v>7.7</v>
      </c>
      <c r="K285" s="38">
        <v>20.552272264112492</v>
      </c>
      <c r="L285" s="38">
        <v>33.727328306500915</v>
      </c>
      <c r="M285" s="39">
        <v>50.132463827185653</v>
      </c>
    </row>
    <row r="286" spans="2:13" ht="15" customHeight="1" x14ac:dyDescent="0.25">
      <c r="B286" s="10" t="s">
        <v>16</v>
      </c>
      <c r="C286" s="78">
        <f>C285</f>
        <v>93</v>
      </c>
      <c r="D286" s="66" t="str">
        <f>D285</f>
        <v>Seine-Saint-Denis</v>
      </c>
      <c r="E286" s="36" t="s">
        <v>7</v>
      </c>
      <c r="F286" s="37">
        <v>7686</v>
      </c>
      <c r="G286" s="38">
        <v>6.8371713878133278</v>
      </c>
      <c r="H286" s="38">
        <v>9.1705726513144477</v>
      </c>
      <c r="I286" s="38">
        <v>20.796820868147542</v>
      </c>
      <c r="J286" s="38">
        <v>7.79</v>
      </c>
      <c r="K286" s="38">
        <v>18.779294884858363</v>
      </c>
      <c r="L286" s="38">
        <v>32.412879559812509</v>
      </c>
      <c r="M286" s="39">
        <v>45.954758508253512</v>
      </c>
    </row>
    <row r="287" spans="2:13" ht="15" customHeight="1" x14ac:dyDescent="0.25">
      <c r="B287" s="10" t="s">
        <v>16</v>
      </c>
      <c r="C287" s="78">
        <f>C286</f>
        <v>93</v>
      </c>
      <c r="D287" s="66" t="str">
        <f>D286</f>
        <v>Seine-Saint-Denis</v>
      </c>
      <c r="E287" s="36" t="s">
        <v>8</v>
      </c>
      <c r="F287" s="37">
        <v>7686</v>
      </c>
      <c r="G287" s="38">
        <v>0</v>
      </c>
      <c r="H287" s="38">
        <v>0</v>
      </c>
      <c r="I287" s="38">
        <v>1.0393315671489709</v>
      </c>
      <c r="J287" s="38">
        <v>2.65</v>
      </c>
      <c r="K287" s="38">
        <v>0</v>
      </c>
      <c r="L287" s="38">
        <v>8.436926839209292</v>
      </c>
      <c r="M287" s="39">
        <v>19.135928265742816</v>
      </c>
    </row>
    <row r="288" spans="2:13" ht="15" customHeight="1" x14ac:dyDescent="0.25">
      <c r="B288" s="10" t="s">
        <v>16</v>
      </c>
      <c r="C288" s="78">
        <v>94</v>
      </c>
      <c r="D288" s="66" t="s">
        <v>21</v>
      </c>
      <c r="E288" s="36" t="s">
        <v>6</v>
      </c>
      <c r="F288" s="37">
        <v>6673</v>
      </c>
      <c r="G288" s="38">
        <v>5.7978398206643575</v>
      </c>
      <c r="H288" s="38">
        <v>8.7324230690849802</v>
      </c>
      <c r="I288" s="38">
        <v>19.390666394945995</v>
      </c>
      <c r="J288" s="38">
        <v>9.07</v>
      </c>
      <c r="K288" s="38">
        <v>17.393519461993069</v>
      </c>
      <c r="L288" s="38">
        <v>37.344609741186055</v>
      </c>
      <c r="M288" s="39">
        <v>105.61442836763807</v>
      </c>
    </row>
    <row r="289" spans="2:13" ht="15" customHeight="1" x14ac:dyDescent="0.25">
      <c r="B289" s="10" t="s">
        <v>16</v>
      </c>
      <c r="C289" s="78">
        <f>C288</f>
        <v>94</v>
      </c>
      <c r="D289" s="66" t="str">
        <f>D288</f>
        <v>Val-de-Marne</v>
      </c>
      <c r="E289" s="36" t="s">
        <v>7</v>
      </c>
      <c r="F289" s="37">
        <v>6673</v>
      </c>
      <c r="G289" s="38">
        <v>5.2476054615854899</v>
      </c>
      <c r="H289" s="38">
        <v>8.7324230690849802</v>
      </c>
      <c r="I289" s="38">
        <v>18.595883431832075</v>
      </c>
      <c r="J289" s="38">
        <v>9.2200000000000006</v>
      </c>
      <c r="K289" s="38">
        <v>16.914611779091096</v>
      </c>
      <c r="L289" s="38">
        <v>37.344609741186055</v>
      </c>
      <c r="M289" s="39">
        <v>105.61442836763807</v>
      </c>
    </row>
    <row r="290" spans="2:13" ht="15" customHeight="1" x14ac:dyDescent="0.25">
      <c r="B290" s="10" t="s">
        <v>16</v>
      </c>
      <c r="C290" s="78">
        <f>C289</f>
        <v>94</v>
      </c>
      <c r="D290" s="66" t="str">
        <f>D289</f>
        <v>Val-de-Marne</v>
      </c>
      <c r="E290" s="36" t="s">
        <v>8</v>
      </c>
      <c r="F290" s="37">
        <v>6673</v>
      </c>
      <c r="G290" s="38">
        <v>0</v>
      </c>
      <c r="H290" s="38">
        <v>0</v>
      </c>
      <c r="I290" s="38">
        <v>0.79478296311391883</v>
      </c>
      <c r="J290" s="38">
        <v>2.31</v>
      </c>
      <c r="K290" s="38">
        <v>0</v>
      </c>
      <c r="L290" s="38">
        <v>8.1923782351742389</v>
      </c>
      <c r="M290" s="39">
        <v>12.899938862848991</v>
      </c>
    </row>
    <row r="291" spans="2:13" ht="15" customHeight="1" x14ac:dyDescent="0.25">
      <c r="B291" s="10" t="s">
        <v>16</v>
      </c>
      <c r="C291" s="78">
        <v>95</v>
      </c>
      <c r="D291" s="66" t="s">
        <v>20</v>
      </c>
      <c r="E291" s="36" t="s">
        <v>6</v>
      </c>
      <c r="F291" s="37">
        <v>212</v>
      </c>
      <c r="G291" s="38">
        <v>8.7324230690849802</v>
      </c>
      <c r="H291" s="38">
        <v>8.7324230690849802</v>
      </c>
      <c r="I291" s="38">
        <v>19.543509272467901</v>
      </c>
      <c r="J291" s="38">
        <v>7.54</v>
      </c>
      <c r="K291" s="38">
        <v>17.780721418381901</v>
      </c>
      <c r="L291" s="38">
        <v>32.504585286325657</v>
      </c>
      <c r="M291" s="39">
        <v>76.727124515997545</v>
      </c>
    </row>
    <row r="292" spans="2:13" ht="15" customHeight="1" x14ac:dyDescent="0.25">
      <c r="B292" s="10" t="s">
        <v>16</v>
      </c>
      <c r="C292" s="78">
        <f>C291</f>
        <v>95</v>
      </c>
      <c r="D292" s="66" t="str">
        <f>D291</f>
        <v>Val-d'Oise</v>
      </c>
      <c r="E292" s="36" t="s">
        <v>7</v>
      </c>
      <c r="F292" s="37">
        <v>212</v>
      </c>
      <c r="G292" s="38">
        <v>7.0919095170165063</v>
      </c>
      <c r="H292" s="38">
        <v>8.5592011412268185</v>
      </c>
      <c r="I292" s="38">
        <v>19.33971876910536</v>
      </c>
      <c r="J292" s="38">
        <v>7.57</v>
      </c>
      <c r="K292" s="38">
        <v>17.525983289178722</v>
      </c>
      <c r="L292" s="38">
        <v>31.995109027919295</v>
      </c>
      <c r="M292" s="39">
        <v>75.708171999184827</v>
      </c>
    </row>
    <row r="293" spans="2:13" ht="15" customHeight="1" x14ac:dyDescent="0.25">
      <c r="B293" s="10" t="s">
        <v>16</v>
      </c>
      <c r="C293" s="78">
        <f>C292</f>
        <v>95</v>
      </c>
      <c r="D293" s="66" t="str">
        <f>D292</f>
        <v>Val-d'Oise</v>
      </c>
      <c r="E293" s="36" t="s">
        <v>8</v>
      </c>
      <c r="F293" s="37">
        <v>212</v>
      </c>
      <c r="G293" s="38">
        <v>0</v>
      </c>
      <c r="H293" s="38">
        <v>0</v>
      </c>
      <c r="I293" s="38">
        <v>0.21398002853067044</v>
      </c>
      <c r="J293" s="38">
        <v>0.48</v>
      </c>
      <c r="K293" s="38">
        <v>0.17322192785816182</v>
      </c>
      <c r="L293" s="38">
        <v>0.50947625840635824</v>
      </c>
      <c r="M293" s="39">
        <v>4.7279396780110039</v>
      </c>
    </row>
    <row r="294" spans="2:13" ht="15" customHeight="1" x14ac:dyDescent="0.25">
      <c r="B294" s="10" t="s">
        <v>17</v>
      </c>
      <c r="C294" s="78">
        <v>1</v>
      </c>
      <c r="D294" s="66" t="s">
        <v>114</v>
      </c>
      <c r="E294" s="36" t="s">
        <v>6</v>
      </c>
      <c r="F294" s="37">
        <v>88329</v>
      </c>
      <c r="G294" s="38">
        <v>1.6099449765640921</v>
      </c>
      <c r="H294" s="38">
        <v>6.1952313022213161</v>
      </c>
      <c r="I294" s="38">
        <v>14.316282861218667</v>
      </c>
      <c r="J294" s="38">
        <v>8.19</v>
      </c>
      <c r="K294" s="38">
        <v>11.259425310780518</v>
      </c>
      <c r="L294" s="38">
        <v>28.32687996739352</v>
      </c>
      <c r="M294" s="39">
        <v>130.67047075606277</v>
      </c>
    </row>
    <row r="295" spans="2:13" ht="15" customHeight="1" x14ac:dyDescent="0.25">
      <c r="B295" s="10" t="s">
        <v>17</v>
      </c>
      <c r="C295" s="78">
        <v>1</v>
      </c>
      <c r="D295" s="66" t="s">
        <v>114</v>
      </c>
      <c r="E295" s="36" t="s">
        <v>7</v>
      </c>
      <c r="F295" s="37">
        <v>88329</v>
      </c>
      <c r="G295" s="38">
        <v>0</v>
      </c>
      <c r="H295" s="38">
        <v>3.7701243122070514</v>
      </c>
      <c r="I295" s="38">
        <v>13.215814143060934</v>
      </c>
      <c r="J295" s="38">
        <v>8.25</v>
      </c>
      <c r="K295" s="38">
        <v>10.648053800692887</v>
      </c>
      <c r="L295" s="38">
        <v>27.409822702262073</v>
      </c>
      <c r="M295" s="39">
        <v>130.67047075606277</v>
      </c>
    </row>
    <row r="296" spans="2:13" ht="15" customHeight="1" x14ac:dyDescent="0.25">
      <c r="B296" s="10" t="s">
        <v>17</v>
      </c>
      <c r="C296" s="78">
        <v>1</v>
      </c>
      <c r="D296" s="66" t="s">
        <v>114</v>
      </c>
      <c r="E296" s="36" t="s">
        <v>8</v>
      </c>
      <c r="F296" s="37">
        <v>88329</v>
      </c>
      <c r="G296" s="38">
        <v>0</v>
      </c>
      <c r="H296" s="38">
        <v>0</v>
      </c>
      <c r="I296" s="38">
        <v>1.1004687181577339</v>
      </c>
      <c r="J296" s="38">
        <v>2.2400000000000002</v>
      </c>
      <c r="K296" s="38">
        <v>0</v>
      </c>
      <c r="L296" s="38">
        <v>6.4092113307519867</v>
      </c>
      <c r="M296" s="39">
        <v>35.744854289790091</v>
      </c>
    </row>
    <row r="297" spans="2:13" ht="15" customHeight="1" x14ac:dyDescent="0.25">
      <c r="B297" s="10" t="s">
        <v>17</v>
      </c>
      <c r="C297" s="78">
        <v>2</v>
      </c>
      <c r="D297" s="66" t="s">
        <v>113</v>
      </c>
      <c r="E297" s="36" t="s">
        <v>6</v>
      </c>
      <c r="F297" s="37">
        <v>108738</v>
      </c>
      <c r="G297" s="38">
        <v>1.3755858976971673</v>
      </c>
      <c r="H297" s="38">
        <v>6.1952313022213161</v>
      </c>
      <c r="I297" s="38">
        <v>13.501120847768494</v>
      </c>
      <c r="J297" s="38">
        <v>8.65</v>
      </c>
      <c r="K297" s="38">
        <v>10.393315671489708</v>
      </c>
      <c r="L297" s="38">
        <v>29.142041980843693</v>
      </c>
      <c r="M297" s="39">
        <v>127.86835133482778</v>
      </c>
    </row>
    <row r="298" spans="2:13" ht="15" customHeight="1" x14ac:dyDescent="0.25">
      <c r="B298" s="10" t="s">
        <v>17</v>
      </c>
      <c r="C298" s="78">
        <v>2</v>
      </c>
      <c r="D298" s="66" t="s">
        <v>113</v>
      </c>
      <c r="E298" s="36" t="s">
        <v>7</v>
      </c>
      <c r="F298" s="37">
        <v>108738</v>
      </c>
      <c r="G298" s="38">
        <v>0</v>
      </c>
      <c r="H298" s="38">
        <v>4.2796005706134093</v>
      </c>
      <c r="I298" s="38">
        <v>12.298756877929488</v>
      </c>
      <c r="J298" s="38">
        <v>8.73</v>
      </c>
      <c r="K298" s="38">
        <v>9.8634603627470945</v>
      </c>
      <c r="L298" s="38">
        <v>27.990625636845319</v>
      </c>
      <c r="M298" s="39">
        <v>127.86835133482778</v>
      </c>
    </row>
    <row r="299" spans="2:13" ht="15" customHeight="1" x14ac:dyDescent="0.25">
      <c r="B299" s="10" t="s">
        <v>17</v>
      </c>
      <c r="C299" s="78">
        <v>2</v>
      </c>
      <c r="D299" s="66" t="s">
        <v>113</v>
      </c>
      <c r="E299" s="36" t="s">
        <v>8</v>
      </c>
      <c r="F299" s="37">
        <v>108738</v>
      </c>
      <c r="G299" s="38">
        <v>0</v>
      </c>
      <c r="H299" s="38">
        <v>0</v>
      </c>
      <c r="I299" s="38">
        <v>1.1921744446708782</v>
      </c>
      <c r="J299" s="38">
        <v>2.3199999999999998</v>
      </c>
      <c r="K299" s="38">
        <v>0</v>
      </c>
      <c r="L299" s="38">
        <v>6.5722437334420212</v>
      </c>
      <c r="M299" s="39">
        <v>33.054819645404521</v>
      </c>
    </row>
    <row r="300" spans="2:13" ht="15" customHeight="1" x14ac:dyDescent="0.25">
      <c r="B300" s="10" t="s">
        <v>17</v>
      </c>
      <c r="C300" s="78">
        <v>3</v>
      </c>
      <c r="D300" s="66" t="s">
        <v>112</v>
      </c>
      <c r="E300" s="36" t="s">
        <v>6</v>
      </c>
      <c r="F300" s="37">
        <v>67795</v>
      </c>
      <c r="G300" s="38">
        <v>1.6099449765640921</v>
      </c>
      <c r="H300" s="38">
        <v>7.1326676176890151</v>
      </c>
      <c r="I300" s="38">
        <v>13.460362747095985</v>
      </c>
      <c r="J300" s="38">
        <v>7.32</v>
      </c>
      <c r="K300" s="38">
        <v>10.882412879559812</v>
      </c>
      <c r="L300" s="38">
        <v>26.288974933768085</v>
      </c>
      <c r="M300" s="39">
        <v>95.068269818626447</v>
      </c>
    </row>
    <row r="301" spans="2:13" ht="15" customHeight="1" x14ac:dyDescent="0.25">
      <c r="B301" s="10" t="s">
        <v>17</v>
      </c>
      <c r="C301" s="78">
        <v>3</v>
      </c>
      <c r="D301" s="66" t="s">
        <v>112</v>
      </c>
      <c r="E301" s="36" t="s">
        <v>7</v>
      </c>
      <c r="F301" s="37">
        <v>67795</v>
      </c>
      <c r="G301" s="38">
        <v>0</v>
      </c>
      <c r="H301" s="38">
        <v>4.738129203179132</v>
      </c>
      <c r="I301" s="38">
        <v>12.716527409822701</v>
      </c>
      <c r="J301" s="38">
        <v>7.42</v>
      </c>
      <c r="K301" s="38">
        <v>10.648053800692887</v>
      </c>
      <c r="L301" s="38">
        <v>25.106990014265335</v>
      </c>
      <c r="M301" s="39">
        <v>94.04931730181373</v>
      </c>
    </row>
    <row r="302" spans="2:13" ht="15" customHeight="1" x14ac:dyDescent="0.25">
      <c r="B302" s="10" t="s">
        <v>17</v>
      </c>
      <c r="C302" s="78">
        <v>3</v>
      </c>
      <c r="D302" s="66" t="s">
        <v>112</v>
      </c>
      <c r="E302" s="36" t="s">
        <v>8</v>
      </c>
      <c r="F302" s="37">
        <v>67795</v>
      </c>
      <c r="G302" s="38">
        <v>0</v>
      </c>
      <c r="H302" s="38">
        <v>0</v>
      </c>
      <c r="I302" s="38">
        <v>0.74383533727328299</v>
      </c>
      <c r="J302" s="38">
        <v>1.8</v>
      </c>
      <c r="K302" s="38">
        <v>0</v>
      </c>
      <c r="L302" s="38">
        <v>4.0961891175871195</v>
      </c>
      <c r="M302" s="39">
        <v>25.52476054615855</v>
      </c>
    </row>
    <row r="303" spans="2:13" ht="15" customHeight="1" x14ac:dyDescent="0.25">
      <c r="B303" s="10" t="s">
        <v>17</v>
      </c>
      <c r="C303" s="78">
        <v>4</v>
      </c>
      <c r="D303" s="66" t="s">
        <v>111</v>
      </c>
      <c r="E303" s="36" t="s">
        <v>6</v>
      </c>
      <c r="F303" s="37">
        <v>34487</v>
      </c>
      <c r="G303" s="38">
        <v>3.2097004279600569</v>
      </c>
      <c r="H303" s="38">
        <v>7.1326676176890151</v>
      </c>
      <c r="I303" s="38">
        <v>16.812716527409822</v>
      </c>
      <c r="J303" s="38">
        <v>9.68</v>
      </c>
      <c r="K303" s="38">
        <v>14.703484817607498</v>
      </c>
      <c r="L303" s="38">
        <v>35.001018952516816</v>
      </c>
      <c r="M303" s="39">
        <v>98.736498879152236</v>
      </c>
    </row>
    <row r="304" spans="2:13" ht="15" customHeight="1" x14ac:dyDescent="0.25">
      <c r="B304" s="10" t="s">
        <v>17</v>
      </c>
      <c r="C304" s="78">
        <f>C303</f>
        <v>4</v>
      </c>
      <c r="D304" s="66" t="str">
        <f>D303</f>
        <v>Alpes-de-Haute-Provence</v>
      </c>
      <c r="E304" s="36" t="s">
        <v>7</v>
      </c>
      <c r="F304" s="37">
        <v>34487</v>
      </c>
      <c r="G304" s="38">
        <v>0</v>
      </c>
      <c r="H304" s="38">
        <v>4.8705930303647849</v>
      </c>
      <c r="I304" s="38">
        <v>16.058691664968411</v>
      </c>
      <c r="J304" s="38">
        <v>9.73</v>
      </c>
      <c r="K304" s="38">
        <v>13.633584674954147</v>
      </c>
      <c r="L304" s="38">
        <v>34.134909313226004</v>
      </c>
      <c r="M304" s="39">
        <v>98.736498879152236</v>
      </c>
    </row>
    <row r="305" spans="2:13" ht="15" customHeight="1" x14ac:dyDescent="0.25">
      <c r="B305" s="10" t="s">
        <v>17</v>
      </c>
      <c r="C305" s="78">
        <f>C304</f>
        <v>4</v>
      </c>
      <c r="D305" s="66" t="str">
        <f>D304</f>
        <v>Alpes-de-Haute-Provence</v>
      </c>
      <c r="E305" s="36" t="s">
        <v>8</v>
      </c>
      <c r="F305" s="37">
        <v>34487</v>
      </c>
      <c r="G305" s="38">
        <v>0</v>
      </c>
      <c r="H305" s="38">
        <v>0</v>
      </c>
      <c r="I305" s="38">
        <v>0.7540248624414102</v>
      </c>
      <c r="J305" s="38">
        <v>1.96</v>
      </c>
      <c r="K305" s="38">
        <v>0</v>
      </c>
      <c r="L305" s="38">
        <v>5.0336254330548194</v>
      </c>
      <c r="M305" s="39">
        <v>31.567148970857957</v>
      </c>
    </row>
    <row r="306" spans="2:13" ht="15" customHeight="1" x14ac:dyDescent="0.25">
      <c r="B306" s="10" t="s">
        <v>17</v>
      </c>
      <c r="C306" s="78">
        <v>5</v>
      </c>
      <c r="D306" s="66" t="s">
        <v>110</v>
      </c>
      <c r="E306" s="36" t="s">
        <v>6</v>
      </c>
      <c r="F306" s="37">
        <v>18141</v>
      </c>
      <c r="G306" s="38">
        <v>1.6099449765640921</v>
      </c>
      <c r="H306" s="38">
        <v>6.1952313022213161</v>
      </c>
      <c r="I306" s="38">
        <v>16.496841247197882</v>
      </c>
      <c r="J306" s="38">
        <v>9.23</v>
      </c>
      <c r="K306" s="38">
        <v>14.703484817607498</v>
      </c>
      <c r="L306" s="38">
        <v>30.976156511106581</v>
      </c>
      <c r="M306" s="39">
        <v>157.86631342979416</v>
      </c>
    </row>
    <row r="307" spans="2:13" ht="15" customHeight="1" x14ac:dyDescent="0.25">
      <c r="B307" s="10" t="s">
        <v>17</v>
      </c>
      <c r="C307" s="78">
        <f>C306</f>
        <v>5</v>
      </c>
      <c r="D307" s="66" t="str">
        <f>D306</f>
        <v>Hautes-Alpes</v>
      </c>
      <c r="E307" s="36" t="s">
        <v>7</v>
      </c>
      <c r="F307" s="37">
        <v>18141</v>
      </c>
      <c r="G307" s="38">
        <v>0</v>
      </c>
      <c r="H307" s="38">
        <v>3.7191766863664149</v>
      </c>
      <c r="I307" s="38">
        <v>15.742816384756468</v>
      </c>
      <c r="J307" s="38">
        <v>9.5299999999999994</v>
      </c>
      <c r="K307" s="38">
        <v>14.703484817607498</v>
      </c>
      <c r="L307" s="38">
        <v>30.262889749337678</v>
      </c>
      <c r="M307" s="39">
        <v>157.86631342979416</v>
      </c>
    </row>
    <row r="308" spans="2:13" ht="15" customHeight="1" x14ac:dyDescent="0.25">
      <c r="B308" s="10" t="s">
        <v>17</v>
      </c>
      <c r="C308" s="78">
        <f>C307</f>
        <v>5</v>
      </c>
      <c r="D308" s="66" t="str">
        <f>D307</f>
        <v>Hautes-Alpes</v>
      </c>
      <c r="E308" s="36" t="s">
        <v>8</v>
      </c>
      <c r="F308" s="37">
        <v>18141</v>
      </c>
      <c r="G308" s="38">
        <v>0</v>
      </c>
      <c r="H308" s="38">
        <v>0</v>
      </c>
      <c r="I308" s="38">
        <v>0.7540248624414102</v>
      </c>
      <c r="J308" s="38">
        <v>1.66</v>
      </c>
      <c r="K308" s="38">
        <v>0</v>
      </c>
      <c r="L308" s="38">
        <v>4.0044833910739763</v>
      </c>
      <c r="M308" s="39">
        <v>41.715916038312614</v>
      </c>
    </row>
    <row r="309" spans="2:13" ht="15" customHeight="1" x14ac:dyDescent="0.25">
      <c r="B309" s="10" t="s">
        <v>17</v>
      </c>
      <c r="C309" s="78">
        <v>6</v>
      </c>
      <c r="D309" s="66" t="s">
        <v>109</v>
      </c>
      <c r="E309" s="36" t="s">
        <v>6</v>
      </c>
      <c r="F309" s="37">
        <v>223177</v>
      </c>
      <c r="G309" s="38">
        <v>1.6099449765640921</v>
      </c>
      <c r="H309" s="38">
        <v>6.1952313022213161</v>
      </c>
      <c r="I309" s="38">
        <v>17.454656613001831</v>
      </c>
      <c r="J309" s="38">
        <v>10.61</v>
      </c>
      <c r="K309" s="38">
        <v>15.162013450173221</v>
      </c>
      <c r="L309" s="38">
        <v>36.682290605257791</v>
      </c>
      <c r="M309" s="39">
        <v>158.22294681067862</v>
      </c>
    </row>
    <row r="310" spans="2:13" ht="15" customHeight="1" x14ac:dyDescent="0.25">
      <c r="B310" s="10" t="s">
        <v>17</v>
      </c>
      <c r="C310" s="78">
        <f>C309</f>
        <v>6</v>
      </c>
      <c r="D310" s="66" t="str">
        <f>D309</f>
        <v>Alpes-Maritimes</v>
      </c>
      <c r="E310" s="36" t="s">
        <v>7</v>
      </c>
      <c r="F310" s="37">
        <v>223177</v>
      </c>
      <c r="G310" s="38">
        <v>0</v>
      </c>
      <c r="H310" s="38">
        <v>4.2796005706134093</v>
      </c>
      <c r="I310" s="38">
        <v>16.119828815977176</v>
      </c>
      <c r="J310" s="38">
        <v>10.31</v>
      </c>
      <c r="K310" s="38">
        <v>14.703484817607498</v>
      </c>
      <c r="L310" s="38">
        <v>33.523537803138368</v>
      </c>
      <c r="M310" s="39">
        <v>143.49908294273487</v>
      </c>
    </row>
    <row r="311" spans="2:13" ht="15" customHeight="1" x14ac:dyDescent="0.25">
      <c r="B311" s="10" t="s">
        <v>17</v>
      </c>
      <c r="C311" s="78">
        <f>C310</f>
        <v>6</v>
      </c>
      <c r="D311" s="66" t="str">
        <f>D310</f>
        <v>Alpes-Maritimes</v>
      </c>
      <c r="E311" s="36" t="s">
        <v>8</v>
      </c>
      <c r="F311" s="37">
        <v>223177</v>
      </c>
      <c r="G311" s="38">
        <v>0</v>
      </c>
      <c r="H311" s="38">
        <v>0</v>
      </c>
      <c r="I311" s="38">
        <v>1.3348277970246587</v>
      </c>
      <c r="J311" s="38">
        <v>3.26</v>
      </c>
      <c r="K311" s="38">
        <v>0</v>
      </c>
      <c r="L311" s="38">
        <v>7.4994905237415939</v>
      </c>
      <c r="M311" s="39">
        <v>89.871611982881589</v>
      </c>
    </row>
    <row r="312" spans="2:13" ht="15" customHeight="1" x14ac:dyDescent="0.25">
      <c r="B312" s="10" t="s">
        <v>17</v>
      </c>
      <c r="C312" s="78">
        <v>7</v>
      </c>
      <c r="D312" s="66" t="s">
        <v>108</v>
      </c>
      <c r="E312" s="36" t="s">
        <v>6</v>
      </c>
      <c r="F312" s="37">
        <v>56928</v>
      </c>
      <c r="G312" s="38">
        <v>2.4047279396780108</v>
      </c>
      <c r="H312" s="38">
        <v>6.1952313022213161</v>
      </c>
      <c r="I312" s="38">
        <v>13.725290401467291</v>
      </c>
      <c r="J312" s="38">
        <v>6.88</v>
      </c>
      <c r="K312" s="38">
        <v>10.648053800692887</v>
      </c>
      <c r="L312" s="38">
        <v>26.258406358263702</v>
      </c>
      <c r="M312" s="39">
        <v>98.277970246586506</v>
      </c>
    </row>
    <row r="313" spans="2:13" ht="15" customHeight="1" x14ac:dyDescent="0.25">
      <c r="B313" s="10" t="s">
        <v>17</v>
      </c>
      <c r="C313" s="78">
        <f>C312</f>
        <v>7</v>
      </c>
      <c r="D313" s="66" t="str">
        <f>D312</f>
        <v>Ardèche</v>
      </c>
      <c r="E313" s="36" t="s">
        <v>7</v>
      </c>
      <c r="F313" s="37">
        <v>56928</v>
      </c>
      <c r="G313" s="38">
        <v>1.3959649480334217</v>
      </c>
      <c r="H313" s="38">
        <v>4.7585082535153855</v>
      </c>
      <c r="I313" s="38">
        <v>12.950886488689628</v>
      </c>
      <c r="J313" s="38">
        <v>6.91</v>
      </c>
      <c r="K313" s="38">
        <v>10.648053800692887</v>
      </c>
      <c r="L313" s="38">
        <v>25.371917668636637</v>
      </c>
      <c r="M313" s="39">
        <v>98.277970246586506</v>
      </c>
    </row>
    <row r="314" spans="2:13" ht="15" customHeight="1" x14ac:dyDescent="0.25">
      <c r="B314" s="10" t="s">
        <v>17</v>
      </c>
      <c r="C314" s="78">
        <f>C313</f>
        <v>7</v>
      </c>
      <c r="D314" s="66" t="str">
        <f>D313</f>
        <v>Ardèche</v>
      </c>
      <c r="E314" s="36" t="s">
        <v>8</v>
      </c>
      <c r="F314" s="37">
        <v>56928</v>
      </c>
      <c r="G314" s="38">
        <v>0</v>
      </c>
      <c r="H314" s="38">
        <v>0</v>
      </c>
      <c r="I314" s="38">
        <v>0.77440391277766452</v>
      </c>
      <c r="J314" s="38">
        <v>1.9</v>
      </c>
      <c r="K314" s="38">
        <v>0</v>
      </c>
      <c r="L314" s="38">
        <v>4.2592215202771548</v>
      </c>
      <c r="M314" s="39">
        <v>34.012635011208481</v>
      </c>
    </row>
    <row r="315" spans="2:13" ht="15" customHeight="1" x14ac:dyDescent="0.25">
      <c r="B315" s="10" t="s">
        <v>17</v>
      </c>
      <c r="C315" s="78">
        <v>8</v>
      </c>
      <c r="D315" s="66" t="s">
        <v>107</v>
      </c>
      <c r="E315" s="36" t="s">
        <v>6</v>
      </c>
      <c r="F315" s="37">
        <v>55921</v>
      </c>
      <c r="G315" s="38">
        <v>1.9258202567760341</v>
      </c>
      <c r="H315" s="38">
        <v>6.1952313022213161</v>
      </c>
      <c r="I315" s="38">
        <v>12.033829223558183</v>
      </c>
      <c r="J315" s="38">
        <v>6.19</v>
      </c>
      <c r="K315" s="38">
        <v>9.9551660892602403</v>
      </c>
      <c r="L315" s="38">
        <v>23.619319339718768</v>
      </c>
      <c r="M315" s="39">
        <v>92.06235989402893</v>
      </c>
    </row>
    <row r="316" spans="2:13" ht="15" customHeight="1" x14ac:dyDescent="0.25">
      <c r="B316" s="10" t="s">
        <v>17</v>
      </c>
      <c r="C316" s="78">
        <f>C315</f>
        <v>8</v>
      </c>
      <c r="D316" s="66" t="str">
        <f>D315</f>
        <v>Ardennes</v>
      </c>
      <c r="E316" s="36" t="s">
        <v>7</v>
      </c>
      <c r="F316" s="37">
        <v>55921</v>
      </c>
      <c r="G316" s="38">
        <v>0.64194008559201143</v>
      </c>
      <c r="H316" s="38">
        <v>4.2796005706134093</v>
      </c>
      <c r="I316" s="38">
        <v>10.902791929896065</v>
      </c>
      <c r="J316" s="38">
        <v>6.1</v>
      </c>
      <c r="K316" s="38">
        <v>8.9667821479519052</v>
      </c>
      <c r="L316" s="38">
        <v>21.77501528428775</v>
      </c>
      <c r="M316" s="39">
        <v>75.504381495822287</v>
      </c>
    </row>
    <row r="317" spans="2:13" ht="15" customHeight="1" x14ac:dyDescent="0.25">
      <c r="B317" s="10" t="s">
        <v>17</v>
      </c>
      <c r="C317" s="78">
        <f>C316</f>
        <v>8</v>
      </c>
      <c r="D317" s="66" t="str">
        <f>D316</f>
        <v>Ardennes</v>
      </c>
      <c r="E317" s="36" t="s">
        <v>8</v>
      </c>
      <c r="F317" s="37">
        <v>55921</v>
      </c>
      <c r="G317" s="38">
        <v>0</v>
      </c>
      <c r="H317" s="38">
        <v>0</v>
      </c>
      <c r="I317" s="38">
        <v>1.1208477684939882</v>
      </c>
      <c r="J317" s="38">
        <v>2.2200000000000002</v>
      </c>
      <c r="K317" s="38">
        <v>0</v>
      </c>
      <c r="L317" s="38">
        <v>6.1544732015488073</v>
      </c>
      <c r="M317" s="39">
        <v>38.862848991237009</v>
      </c>
    </row>
    <row r="318" spans="2:13" ht="15" customHeight="1" x14ac:dyDescent="0.25">
      <c r="B318" s="10" t="s">
        <v>17</v>
      </c>
      <c r="C318" s="78">
        <v>9</v>
      </c>
      <c r="D318" s="66" t="s">
        <v>106</v>
      </c>
      <c r="E318" s="36" t="s">
        <v>6</v>
      </c>
      <c r="F318" s="37">
        <v>34730</v>
      </c>
      <c r="G318" s="38">
        <v>4.5852863256572238</v>
      </c>
      <c r="H318" s="38">
        <v>7.0919095170165063</v>
      </c>
      <c r="I318" s="38">
        <v>13.969839005502344</v>
      </c>
      <c r="J318" s="38">
        <v>6.79</v>
      </c>
      <c r="K318" s="38">
        <v>11.799470144691258</v>
      </c>
      <c r="L318" s="38">
        <v>27.409822702262073</v>
      </c>
      <c r="M318" s="39">
        <v>71.713878133278982</v>
      </c>
    </row>
    <row r="319" spans="2:13" ht="15" customHeight="1" x14ac:dyDescent="0.25">
      <c r="B319" s="10" t="s">
        <v>17</v>
      </c>
      <c r="C319" s="78">
        <f>C318</f>
        <v>9</v>
      </c>
      <c r="D319" s="66" t="str">
        <f>D318</f>
        <v>Ariège</v>
      </c>
      <c r="E319" s="36" t="s">
        <v>7</v>
      </c>
      <c r="F319" s="37">
        <v>34730</v>
      </c>
      <c r="G319" s="38">
        <v>0</v>
      </c>
      <c r="H319" s="38">
        <v>4.6668025270022415</v>
      </c>
      <c r="I319" s="38">
        <v>12.961076013857754</v>
      </c>
      <c r="J319" s="38">
        <v>6.84</v>
      </c>
      <c r="K319" s="38">
        <v>11.106582433258611</v>
      </c>
      <c r="L319" s="38">
        <v>26.55390258813939</v>
      </c>
      <c r="M319" s="39">
        <v>71.713878133278982</v>
      </c>
    </row>
    <row r="320" spans="2:13" ht="15" customHeight="1" x14ac:dyDescent="0.25">
      <c r="B320" s="10" t="s">
        <v>17</v>
      </c>
      <c r="C320" s="78">
        <f>C319</f>
        <v>9</v>
      </c>
      <c r="D320" s="66" t="str">
        <f>D319</f>
        <v>Ariège</v>
      </c>
      <c r="E320" s="36" t="s">
        <v>8</v>
      </c>
      <c r="F320" s="37">
        <v>34730</v>
      </c>
      <c r="G320" s="38">
        <v>0</v>
      </c>
      <c r="H320" s="38">
        <v>0</v>
      </c>
      <c r="I320" s="38">
        <v>1.0087629916445893</v>
      </c>
      <c r="J320" s="38">
        <v>2.21</v>
      </c>
      <c r="K320" s="38">
        <v>0</v>
      </c>
      <c r="L320" s="38">
        <v>5.8487874465049927</v>
      </c>
      <c r="M320" s="39">
        <v>20.684736091298145</v>
      </c>
    </row>
    <row r="321" spans="2:13" ht="15" customHeight="1" x14ac:dyDescent="0.25">
      <c r="B321" s="10" t="s">
        <v>17</v>
      </c>
      <c r="C321" s="78">
        <v>10</v>
      </c>
      <c r="D321" s="66" t="s">
        <v>105</v>
      </c>
      <c r="E321" s="36" t="s">
        <v>6</v>
      </c>
      <c r="F321" s="37">
        <v>46964</v>
      </c>
      <c r="G321" s="38">
        <v>1.6099449765640921</v>
      </c>
      <c r="H321" s="38">
        <v>6.1952313022213161</v>
      </c>
      <c r="I321" s="38">
        <v>13.368657020582839</v>
      </c>
      <c r="J321" s="38">
        <v>7.54</v>
      </c>
      <c r="K321" s="38">
        <v>10.627674750356633</v>
      </c>
      <c r="L321" s="38">
        <v>27.104136947218258</v>
      </c>
      <c r="M321" s="39">
        <v>106.90849806399021</v>
      </c>
    </row>
    <row r="322" spans="2:13" ht="15" customHeight="1" x14ac:dyDescent="0.25">
      <c r="B322" s="10" t="s">
        <v>17</v>
      </c>
      <c r="C322" s="78">
        <f>C321</f>
        <v>10</v>
      </c>
      <c r="D322" s="66" t="str">
        <f>D321</f>
        <v>Aube</v>
      </c>
      <c r="E322" s="36" t="s">
        <v>7</v>
      </c>
      <c r="F322" s="37">
        <v>46964</v>
      </c>
      <c r="G322" s="38">
        <v>0</v>
      </c>
      <c r="H322" s="38">
        <v>4.1573262685958836</v>
      </c>
      <c r="I322" s="38">
        <v>12.308946403097615</v>
      </c>
      <c r="J322" s="38">
        <v>7.48</v>
      </c>
      <c r="K322" s="38">
        <v>10.138577542286528</v>
      </c>
      <c r="L322" s="38">
        <v>25.861014876706744</v>
      </c>
      <c r="M322" s="39">
        <v>92.113307519869579</v>
      </c>
    </row>
    <row r="323" spans="2:13" ht="15" customHeight="1" x14ac:dyDescent="0.25">
      <c r="B323" s="10" t="s">
        <v>17</v>
      </c>
      <c r="C323" s="78">
        <f>C322</f>
        <v>10</v>
      </c>
      <c r="D323" s="66" t="str">
        <f>D322</f>
        <v>Aube</v>
      </c>
      <c r="E323" s="36" t="s">
        <v>8</v>
      </c>
      <c r="F323" s="37">
        <v>46964</v>
      </c>
      <c r="G323" s="38">
        <v>0</v>
      </c>
      <c r="H323" s="38">
        <v>0</v>
      </c>
      <c r="I323" s="38">
        <v>1.0597106174852251</v>
      </c>
      <c r="J323" s="38">
        <v>2.2799999999999998</v>
      </c>
      <c r="K323" s="38">
        <v>0</v>
      </c>
      <c r="L323" s="38">
        <v>6.5722437334420212</v>
      </c>
      <c r="M323" s="39">
        <v>44.803342164255142</v>
      </c>
    </row>
    <row r="324" spans="2:13" ht="15" customHeight="1" x14ac:dyDescent="0.25">
      <c r="B324" s="10" t="s">
        <v>17</v>
      </c>
      <c r="C324" s="78">
        <v>11</v>
      </c>
      <c r="D324" s="66" t="s">
        <v>104</v>
      </c>
      <c r="E324" s="36" t="s">
        <v>6</v>
      </c>
      <c r="F324" s="37">
        <v>70194</v>
      </c>
      <c r="G324" s="38">
        <v>1.3755858976971673</v>
      </c>
      <c r="H324" s="38">
        <v>6.4194008559201139</v>
      </c>
      <c r="I324" s="38">
        <v>14.214387609537393</v>
      </c>
      <c r="J324" s="38">
        <v>8.41</v>
      </c>
      <c r="K324" s="38">
        <v>10.648053800692887</v>
      </c>
      <c r="L324" s="38">
        <v>29.539433462400648</v>
      </c>
      <c r="M324" s="39">
        <v>92.113307519869579</v>
      </c>
    </row>
    <row r="325" spans="2:13" ht="15" customHeight="1" x14ac:dyDescent="0.25">
      <c r="B325" s="10" t="s">
        <v>17</v>
      </c>
      <c r="C325" s="78">
        <f>C324</f>
        <v>11</v>
      </c>
      <c r="D325" s="66" t="str">
        <f>D324</f>
        <v>Aude</v>
      </c>
      <c r="E325" s="36" t="s">
        <v>7</v>
      </c>
      <c r="F325" s="37">
        <v>70194</v>
      </c>
      <c r="G325" s="38">
        <v>0</v>
      </c>
      <c r="H325" s="38">
        <v>4.3101691461177909</v>
      </c>
      <c r="I325" s="38">
        <v>13.205624617892806</v>
      </c>
      <c r="J325" s="38">
        <v>8.33</v>
      </c>
      <c r="K325" s="38">
        <v>10.576727124515998</v>
      </c>
      <c r="L325" s="38">
        <v>28.805787650295493</v>
      </c>
      <c r="M325" s="39">
        <v>90.44222539229672</v>
      </c>
    </row>
    <row r="326" spans="2:13" ht="15" customHeight="1" x14ac:dyDescent="0.25">
      <c r="B326" s="10" t="s">
        <v>17</v>
      </c>
      <c r="C326" s="78">
        <f>C325</f>
        <v>11</v>
      </c>
      <c r="D326" s="66" t="str">
        <f>D325</f>
        <v>Aude</v>
      </c>
      <c r="E326" s="36" t="s">
        <v>8</v>
      </c>
      <c r="F326" s="37">
        <v>70194</v>
      </c>
      <c r="G326" s="38">
        <v>0</v>
      </c>
      <c r="H326" s="38">
        <v>0</v>
      </c>
      <c r="I326" s="38">
        <v>1.0087629916445893</v>
      </c>
      <c r="J326" s="38">
        <v>2.34</v>
      </c>
      <c r="K326" s="38">
        <v>0</v>
      </c>
      <c r="L326" s="38">
        <v>5.8793560220093735</v>
      </c>
      <c r="M326" s="39">
        <v>37.864275524760544</v>
      </c>
    </row>
    <row r="327" spans="2:13" ht="15" customHeight="1" x14ac:dyDescent="0.25">
      <c r="B327" s="10" t="s">
        <v>17</v>
      </c>
      <c r="C327" s="78">
        <v>12</v>
      </c>
      <c r="D327" s="66" t="s">
        <v>103</v>
      </c>
      <c r="E327" s="36" t="s">
        <v>6</v>
      </c>
      <c r="F327" s="37">
        <v>39506</v>
      </c>
      <c r="G327" s="38">
        <v>1.6099449765640921</v>
      </c>
      <c r="H327" s="38">
        <v>6.1952313022213161</v>
      </c>
      <c r="I327" s="38">
        <v>14.581210515589973</v>
      </c>
      <c r="J327" s="38">
        <v>9.2799999999999994</v>
      </c>
      <c r="K327" s="38">
        <v>10.648053800692887</v>
      </c>
      <c r="L327" s="38">
        <v>31.872834725901772</v>
      </c>
      <c r="M327" s="39">
        <v>144.3346240065213</v>
      </c>
    </row>
    <row r="328" spans="2:13" ht="15" customHeight="1" x14ac:dyDescent="0.25">
      <c r="B328" s="10" t="s">
        <v>17</v>
      </c>
      <c r="C328" s="78">
        <f>C327</f>
        <v>12</v>
      </c>
      <c r="D328" s="66" t="str">
        <f>D327</f>
        <v>Aveyron</v>
      </c>
      <c r="E328" s="36" t="s">
        <v>7</v>
      </c>
      <c r="F328" s="37">
        <v>39506</v>
      </c>
      <c r="G328" s="38">
        <v>0.4585286325657224</v>
      </c>
      <c r="H328" s="38">
        <v>4.2796005706134093</v>
      </c>
      <c r="I328" s="38">
        <v>13.15467699205217</v>
      </c>
      <c r="J328" s="38">
        <v>9.36</v>
      </c>
      <c r="K328" s="38">
        <v>10.648053800692887</v>
      </c>
      <c r="L328" s="38">
        <v>30.517627878540857</v>
      </c>
      <c r="M328" s="39">
        <v>144.3346240065213</v>
      </c>
    </row>
    <row r="329" spans="2:13" ht="15" customHeight="1" x14ac:dyDescent="0.25">
      <c r="B329" s="10" t="s">
        <v>17</v>
      </c>
      <c r="C329" s="78">
        <f>C328</f>
        <v>12</v>
      </c>
      <c r="D329" s="66" t="str">
        <f>D328</f>
        <v>Aveyron</v>
      </c>
      <c r="E329" s="36" t="s">
        <v>8</v>
      </c>
      <c r="F329" s="37">
        <v>39506</v>
      </c>
      <c r="G329" s="38">
        <v>0</v>
      </c>
      <c r="H329" s="38">
        <v>0</v>
      </c>
      <c r="I329" s="38">
        <v>1.4265335235378029</v>
      </c>
      <c r="J329" s="38">
        <v>2.44</v>
      </c>
      <c r="K329" s="38">
        <v>0</v>
      </c>
      <c r="L329" s="38">
        <v>7.4994905237415939</v>
      </c>
      <c r="M329" s="39">
        <v>47.503566333808841</v>
      </c>
    </row>
    <row r="330" spans="2:13" ht="15" customHeight="1" x14ac:dyDescent="0.25">
      <c r="B330" s="10" t="s">
        <v>17</v>
      </c>
      <c r="C330" s="78">
        <v>13</v>
      </c>
      <c r="D330" s="66" t="s">
        <v>102</v>
      </c>
      <c r="E330" s="36" t="s">
        <v>6</v>
      </c>
      <c r="F330" s="37">
        <v>604673</v>
      </c>
      <c r="G330" s="38">
        <v>1.6099449765640921</v>
      </c>
      <c r="H330" s="38">
        <v>7.2855104952109233</v>
      </c>
      <c r="I330" s="38">
        <v>17.689015691868757</v>
      </c>
      <c r="J330" s="38">
        <v>9.9499999999999993</v>
      </c>
      <c r="K330" s="38">
        <v>15.55940493173018</v>
      </c>
      <c r="L330" s="38">
        <v>33.57448542897901</v>
      </c>
      <c r="M330" s="39">
        <v>319.33971876910533</v>
      </c>
    </row>
    <row r="331" spans="2:13" ht="15" customHeight="1" x14ac:dyDescent="0.25">
      <c r="B331" s="10" t="s">
        <v>17</v>
      </c>
      <c r="C331" s="78">
        <f>C330</f>
        <v>13</v>
      </c>
      <c r="D331" s="66" t="str">
        <f>D330</f>
        <v>Bouches-du-Rhône</v>
      </c>
      <c r="E331" s="36" t="s">
        <v>7</v>
      </c>
      <c r="F331" s="37">
        <v>604673</v>
      </c>
      <c r="G331" s="38">
        <v>0</v>
      </c>
      <c r="H331" s="38">
        <v>5.8793560220093735</v>
      </c>
      <c r="I331" s="38">
        <v>16.833095577746075</v>
      </c>
      <c r="J331" s="38">
        <v>9.89</v>
      </c>
      <c r="K331" s="38">
        <v>14.703484817607498</v>
      </c>
      <c r="L331" s="38">
        <v>32.504585286325657</v>
      </c>
      <c r="M331" s="39">
        <v>319.33971876910533</v>
      </c>
    </row>
    <row r="332" spans="2:13" ht="15" customHeight="1" x14ac:dyDescent="0.25">
      <c r="B332" s="10" t="s">
        <v>17</v>
      </c>
      <c r="C332" s="78">
        <f>C331</f>
        <v>13</v>
      </c>
      <c r="D332" s="66" t="str">
        <f>D331</f>
        <v>Bouches-du-Rhône</v>
      </c>
      <c r="E332" s="36" t="s">
        <v>8</v>
      </c>
      <c r="F332" s="37">
        <v>604673</v>
      </c>
      <c r="G332" s="38">
        <v>0</v>
      </c>
      <c r="H332" s="38">
        <v>0</v>
      </c>
      <c r="I332" s="38">
        <v>0.85592011412268176</v>
      </c>
      <c r="J332" s="38">
        <v>2.5</v>
      </c>
      <c r="K332" s="38">
        <v>0</v>
      </c>
      <c r="L332" s="38">
        <v>6.4805380069288772</v>
      </c>
      <c r="M332" s="39">
        <v>76.207458732423078</v>
      </c>
    </row>
    <row r="333" spans="2:13" ht="15" customHeight="1" x14ac:dyDescent="0.25">
      <c r="B333" s="10" t="s">
        <v>17</v>
      </c>
      <c r="C333" s="78">
        <v>14</v>
      </c>
      <c r="D333" s="66" t="s">
        <v>101</v>
      </c>
      <c r="E333" s="36" t="s">
        <v>6</v>
      </c>
      <c r="F333" s="37">
        <v>86884</v>
      </c>
      <c r="G333" s="38">
        <v>1.6099449765640921</v>
      </c>
      <c r="H333" s="38">
        <v>6.1952313022213161</v>
      </c>
      <c r="I333" s="38">
        <v>12.86937028734461</v>
      </c>
      <c r="J333" s="38">
        <v>7.74</v>
      </c>
      <c r="K333" s="38">
        <v>10.036682290605256</v>
      </c>
      <c r="L333" s="38">
        <v>26.645608314652534</v>
      </c>
      <c r="M333" s="39">
        <v>101.54880782555531</v>
      </c>
    </row>
    <row r="334" spans="2:13" ht="15" customHeight="1" x14ac:dyDescent="0.25">
      <c r="B334" s="10" t="s">
        <v>17</v>
      </c>
      <c r="C334" s="78">
        <f>C333</f>
        <v>14</v>
      </c>
      <c r="D334" s="66" t="str">
        <f>D333</f>
        <v>Calvados</v>
      </c>
      <c r="E334" s="36" t="s">
        <v>7</v>
      </c>
      <c r="F334" s="37">
        <v>86884</v>
      </c>
      <c r="G334" s="38">
        <v>0</v>
      </c>
      <c r="H334" s="38">
        <v>3.7701243122070514</v>
      </c>
      <c r="I334" s="38">
        <v>11.595679641328715</v>
      </c>
      <c r="J334" s="38">
        <v>7.82</v>
      </c>
      <c r="K334" s="38">
        <v>9.2011412268188284</v>
      </c>
      <c r="L334" s="38">
        <v>25.30059099245975</v>
      </c>
      <c r="M334" s="39">
        <v>101.54880782555531</v>
      </c>
    </row>
    <row r="335" spans="2:13" ht="15" customHeight="1" x14ac:dyDescent="0.25">
      <c r="B335" s="10" t="s">
        <v>17</v>
      </c>
      <c r="C335" s="78">
        <f>C334</f>
        <v>14</v>
      </c>
      <c r="D335" s="66" t="str">
        <f>D334</f>
        <v>Calvados</v>
      </c>
      <c r="E335" s="36" t="s">
        <v>8</v>
      </c>
      <c r="F335" s="37">
        <v>86884</v>
      </c>
      <c r="G335" s="38">
        <v>0</v>
      </c>
      <c r="H335" s="38">
        <v>0</v>
      </c>
      <c r="I335" s="38">
        <v>1.2736906460158957</v>
      </c>
      <c r="J335" s="38">
        <v>2.29</v>
      </c>
      <c r="K335" s="38">
        <v>0</v>
      </c>
      <c r="L335" s="38">
        <v>6.5722437334420212</v>
      </c>
      <c r="M335" s="39">
        <v>34.919502751171798</v>
      </c>
    </row>
    <row r="336" spans="2:13" ht="15" customHeight="1" x14ac:dyDescent="0.25">
      <c r="B336" s="10" t="s">
        <v>17</v>
      </c>
      <c r="C336" s="78">
        <v>15</v>
      </c>
      <c r="D336" s="66" t="s">
        <v>100</v>
      </c>
      <c r="E336" s="36" t="s">
        <v>6</v>
      </c>
      <c r="F336" s="37">
        <v>23165</v>
      </c>
      <c r="G336" s="38">
        <v>1.6099449765640921</v>
      </c>
      <c r="H336" s="38">
        <v>6.4194008559201139</v>
      </c>
      <c r="I336" s="38">
        <v>13.898512329325452</v>
      </c>
      <c r="J336" s="38">
        <v>7.69</v>
      </c>
      <c r="K336" s="38">
        <v>10.648053800692887</v>
      </c>
      <c r="L336" s="38">
        <v>27.84797228449154</v>
      </c>
      <c r="M336" s="39">
        <v>143.79457917261055</v>
      </c>
    </row>
    <row r="337" spans="2:13" ht="15" customHeight="1" x14ac:dyDescent="0.25">
      <c r="B337" s="10" t="s">
        <v>17</v>
      </c>
      <c r="C337" s="78">
        <f>C336</f>
        <v>15</v>
      </c>
      <c r="D337" s="66" t="str">
        <f>D336</f>
        <v>Cantal</v>
      </c>
      <c r="E337" s="36" t="s">
        <v>7</v>
      </c>
      <c r="F337" s="37">
        <v>23165</v>
      </c>
      <c r="G337" s="38">
        <v>0.4585286325657224</v>
      </c>
      <c r="H337" s="38">
        <v>4.1573262685958836</v>
      </c>
      <c r="I337" s="38">
        <v>12.492357856123904</v>
      </c>
      <c r="J337" s="38">
        <v>7.6</v>
      </c>
      <c r="K337" s="38">
        <v>10.138577542286528</v>
      </c>
      <c r="L337" s="38">
        <v>27.49133890360709</v>
      </c>
      <c r="M337" s="39">
        <v>141.75667413898512</v>
      </c>
    </row>
    <row r="338" spans="2:13" ht="15" customHeight="1" x14ac:dyDescent="0.25">
      <c r="B338" s="10" t="s">
        <v>17</v>
      </c>
      <c r="C338" s="78">
        <f>C337</f>
        <v>15</v>
      </c>
      <c r="D338" s="66" t="str">
        <f>D337</f>
        <v>Cantal</v>
      </c>
      <c r="E338" s="36" t="s">
        <v>8</v>
      </c>
      <c r="F338" s="37">
        <v>23165</v>
      </c>
      <c r="G338" s="38">
        <v>0</v>
      </c>
      <c r="H338" s="38">
        <v>0</v>
      </c>
      <c r="I338" s="38">
        <v>1.4061544732015487</v>
      </c>
      <c r="J338" s="38">
        <v>2.57</v>
      </c>
      <c r="K338" s="38">
        <v>0</v>
      </c>
      <c r="L338" s="38">
        <v>7.0511514163439983</v>
      </c>
      <c r="M338" s="39">
        <v>58.131241084165474</v>
      </c>
    </row>
    <row r="339" spans="2:13" ht="15" customHeight="1" x14ac:dyDescent="0.25">
      <c r="B339" s="10" t="s">
        <v>17</v>
      </c>
      <c r="C339" s="78">
        <v>16</v>
      </c>
      <c r="D339" s="66" t="s">
        <v>99</v>
      </c>
      <c r="E339" s="36" t="s">
        <v>6</v>
      </c>
      <c r="F339" s="37">
        <v>45803</v>
      </c>
      <c r="G339" s="38">
        <v>1.9258202567760341</v>
      </c>
      <c r="H339" s="38">
        <v>7.1326676176890151</v>
      </c>
      <c r="I339" s="38">
        <v>13.042592215202772</v>
      </c>
      <c r="J339" s="38">
        <v>6.14</v>
      </c>
      <c r="K339" s="38">
        <v>10.627674750356633</v>
      </c>
      <c r="L339" s="38">
        <v>25.443244344813529</v>
      </c>
      <c r="M339" s="39">
        <v>107.19380476869777</v>
      </c>
    </row>
    <row r="340" spans="2:13" ht="15" customHeight="1" x14ac:dyDescent="0.25">
      <c r="B340" s="10" t="s">
        <v>17</v>
      </c>
      <c r="C340" s="78">
        <f>C339</f>
        <v>16</v>
      </c>
      <c r="D340" s="66" t="str">
        <f>D339</f>
        <v>Charente</v>
      </c>
      <c r="E340" s="36" t="s">
        <v>7</v>
      </c>
      <c r="F340" s="37">
        <v>45803</v>
      </c>
      <c r="G340" s="38">
        <v>1.4163439983696757</v>
      </c>
      <c r="H340" s="38">
        <v>4.738129203179132</v>
      </c>
      <c r="I340" s="38">
        <v>12.054208273894435</v>
      </c>
      <c r="J340" s="38">
        <v>6.31</v>
      </c>
      <c r="K340" s="38">
        <v>10.036682290605256</v>
      </c>
      <c r="L340" s="38">
        <v>25.168127165274097</v>
      </c>
      <c r="M340" s="39">
        <v>107.19380476869777</v>
      </c>
    </row>
    <row r="341" spans="2:13" ht="15" customHeight="1" x14ac:dyDescent="0.25">
      <c r="B341" s="10" t="s">
        <v>17</v>
      </c>
      <c r="C341" s="78">
        <f>C340</f>
        <v>16</v>
      </c>
      <c r="D341" s="66" t="str">
        <f>D340</f>
        <v>Charente</v>
      </c>
      <c r="E341" s="36" t="s">
        <v>8</v>
      </c>
      <c r="F341" s="37">
        <v>45803</v>
      </c>
      <c r="G341" s="38">
        <v>0</v>
      </c>
      <c r="H341" s="38">
        <v>0</v>
      </c>
      <c r="I341" s="38">
        <v>0.98838394130833496</v>
      </c>
      <c r="J341" s="38">
        <v>1.95</v>
      </c>
      <c r="K341" s="38">
        <v>0</v>
      </c>
      <c r="L341" s="38">
        <v>5.3393111880986348</v>
      </c>
      <c r="M341" s="39">
        <v>17.362950886488687</v>
      </c>
    </row>
    <row r="342" spans="2:13" ht="15" customHeight="1" x14ac:dyDescent="0.25">
      <c r="B342" s="10" t="s">
        <v>17</v>
      </c>
      <c r="C342" s="78">
        <v>17</v>
      </c>
      <c r="D342" s="66" t="s">
        <v>98</v>
      </c>
      <c r="E342" s="36" t="s">
        <v>6</v>
      </c>
      <c r="F342" s="37">
        <v>100898</v>
      </c>
      <c r="G342" s="38">
        <v>1.6099449765640921</v>
      </c>
      <c r="H342" s="38">
        <v>6.1952313022213161</v>
      </c>
      <c r="I342" s="38">
        <v>13.653963725290401</v>
      </c>
      <c r="J342" s="38">
        <v>8.9499999999999993</v>
      </c>
      <c r="K342" s="38">
        <v>10.648053800692887</v>
      </c>
      <c r="L342" s="38">
        <v>29.142041980843693</v>
      </c>
      <c r="M342" s="39">
        <v>97.208070103933153</v>
      </c>
    </row>
    <row r="343" spans="2:13" ht="15" customHeight="1" x14ac:dyDescent="0.25">
      <c r="B343" s="10" t="s">
        <v>17</v>
      </c>
      <c r="C343" s="78">
        <f>C342</f>
        <v>17</v>
      </c>
      <c r="D343" s="66" t="str">
        <f>D342</f>
        <v>Charente-Maritime</v>
      </c>
      <c r="E343" s="36" t="s">
        <v>7</v>
      </c>
      <c r="F343" s="37">
        <v>100898</v>
      </c>
      <c r="G343" s="38">
        <v>0</v>
      </c>
      <c r="H343" s="38">
        <v>3.7701243122070514</v>
      </c>
      <c r="I343" s="38">
        <v>12.482168330955776</v>
      </c>
      <c r="J343" s="38">
        <v>8.98</v>
      </c>
      <c r="K343" s="38">
        <v>10.036682290605256</v>
      </c>
      <c r="L343" s="38">
        <v>27.511717953943347</v>
      </c>
      <c r="M343" s="39">
        <v>96.189117587120435</v>
      </c>
    </row>
    <row r="344" spans="2:13" ht="15" customHeight="1" x14ac:dyDescent="0.25">
      <c r="B344" s="10" t="s">
        <v>17</v>
      </c>
      <c r="C344" s="78">
        <f>C343</f>
        <v>17</v>
      </c>
      <c r="D344" s="66" t="str">
        <f>D343</f>
        <v>Charente-Maritime</v>
      </c>
      <c r="E344" s="36" t="s">
        <v>8</v>
      </c>
      <c r="F344" s="37">
        <v>100898</v>
      </c>
      <c r="G344" s="38">
        <v>0</v>
      </c>
      <c r="H344" s="38">
        <v>0</v>
      </c>
      <c r="I344" s="38">
        <v>1.1616058691664968</v>
      </c>
      <c r="J344" s="38">
        <v>2.31</v>
      </c>
      <c r="K344" s="38">
        <v>0</v>
      </c>
      <c r="L344" s="38">
        <v>6.5416751579376395</v>
      </c>
      <c r="M344" s="39">
        <v>33.258610148767069</v>
      </c>
    </row>
    <row r="345" spans="2:13" ht="15" customHeight="1" x14ac:dyDescent="0.25">
      <c r="B345" s="10" t="s">
        <v>17</v>
      </c>
      <c r="C345" s="78">
        <v>18</v>
      </c>
      <c r="D345" s="66" t="s">
        <v>97</v>
      </c>
      <c r="E345" s="36" t="s">
        <v>6</v>
      </c>
      <c r="F345" s="37">
        <v>42688</v>
      </c>
      <c r="G345" s="38">
        <v>1.9258202567760341</v>
      </c>
      <c r="H345" s="38">
        <v>6.4194008559201139</v>
      </c>
      <c r="I345" s="38">
        <v>14.224577134705523</v>
      </c>
      <c r="J345" s="38">
        <v>9.9600000000000009</v>
      </c>
      <c r="K345" s="38">
        <v>10.648053800692887</v>
      </c>
      <c r="L345" s="38">
        <v>29.753413490931319</v>
      </c>
      <c r="M345" s="39">
        <v>108.77318116975748</v>
      </c>
    </row>
    <row r="346" spans="2:13" ht="15" customHeight="1" x14ac:dyDescent="0.25">
      <c r="B346" s="10" t="s">
        <v>17</v>
      </c>
      <c r="C346" s="78">
        <f>C345</f>
        <v>18</v>
      </c>
      <c r="D346" s="66" t="str">
        <f>D345</f>
        <v>Cher</v>
      </c>
      <c r="E346" s="36" t="s">
        <v>7</v>
      </c>
      <c r="F346" s="37">
        <v>42688</v>
      </c>
      <c r="G346" s="38">
        <v>1.1514163439983696</v>
      </c>
      <c r="H346" s="38">
        <v>4.6668025270022415</v>
      </c>
      <c r="I346" s="38">
        <v>13.22600366822906</v>
      </c>
      <c r="J346" s="38">
        <v>10.119999999999999</v>
      </c>
      <c r="K346" s="38">
        <v>10.342368045649073</v>
      </c>
      <c r="L346" s="38">
        <v>28.632565722437334</v>
      </c>
      <c r="M346" s="39">
        <v>108.77318116975748</v>
      </c>
    </row>
    <row r="347" spans="2:13" ht="15" customHeight="1" x14ac:dyDescent="0.25">
      <c r="B347" s="10" t="s">
        <v>17</v>
      </c>
      <c r="C347" s="78">
        <f>C346</f>
        <v>18</v>
      </c>
      <c r="D347" s="66" t="str">
        <f>D346</f>
        <v>Cher</v>
      </c>
      <c r="E347" s="36" t="s">
        <v>8</v>
      </c>
      <c r="F347" s="37">
        <v>42688</v>
      </c>
      <c r="G347" s="38">
        <v>0</v>
      </c>
      <c r="H347" s="38">
        <v>0</v>
      </c>
      <c r="I347" s="38">
        <v>0.99857346647646217</v>
      </c>
      <c r="J347" s="38">
        <v>2.0499999999999998</v>
      </c>
      <c r="K347" s="38">
        <v>0</v>
      </c>
      <c r="L347" s="38">
        <v>4.8705930303647849</v>
      </c>
      <c r="M347" s="39">
        <v>31.791318524556754</v>
      </c>
    </row>
    <row r="348" spans="2:13" ht="15" customHeight="1" x14ac:dyDescent="0.25">
      <c r="B348" s="10" t="s">
        <v>17</v>
      </c>
      <c r="C348" s="78">
        <v>19</v>
      </c>
      <c r="D348" s="66" t="s">
        <v>96</v>
      </c>
      <c r="E348" s="36" t="s">
        <v>6</v>
      </c>
      <c r="F348" s="37">
        <v>42497</v>
      </c>
      <c r="G348" s="38">
        <v>1.6099449765640921</v>
      </c>
      <c r="H348" s="38">
        <v>7.1326676176890151</v>
      </c>
      <c r="I348" s="38">
        <v>13.857754228652944</v>
      </c>
      <c r="J348" s="38">
        <v>7.54</v>
      </c>
      <c r="K348" s="38">
        <v>11.340941512125536</v>
      </c>
      <c r="L348" s="38">
        <v>27.919298960668431</v>
      </c>
      <c r="M348" s="39">
        <v>119.40085592011413</v>
      </c>
    </row>
    <row r="349" spans="2:13" ht="15" customHeight="1" x14ac:dyDescent="0.25">
      <c r="B349" s="10" t="s">
        <v>17</v>
      </c>
      <c r="C349" s="78">
        <f>C348</f>
        <v>19</v>
      </c>
      <c r="D349" s="66" t="str">
        <f>D348</f>
        <v>Corrèze</v>
      </c>
      <c r="E349" s="36" t="s">
        <v>7</v>
      </c>
      <c r="F349" s="37">
        <v>42497</v>
      </c>
      <c r="G349" s="38">
        <v>0</v>
      </c>
      <c r="H349" s="38">
        <v>4.3101691461177909</v>
      </c>
      <c r="I349" s="38">
        <v>12.910128388017117</v>
      </c>
      <c r="J349" s="38">
        <v>7.36</v>
      </c>
      <c r="K349" s="38">
        <v>10.648053800692887</v>
      </c>
      <c r="L349" s="38">
        <v>27.409822702262073</v>
      </c>
      <c r="M349" s="39">
        <v>115.304666802527</v>
      </c>
    </row>
    <row r="350" spans="2:13" ht="15" customHeight="1" x14ac:dyDescent="0.25">
      <c r="B350" s="10" t="s">
        <v>17</v>
      </c>
      <c r="C350" s="78">
        <f>C349</f>
        <v>19</v>
      </c>
      <c r="D350" s="66" t="str">
        <f>D349</f>
        <v>Corrèze</v>
      </c>
      <c r="E350" s="36" t="s">
        <v>8</v>
      </c>
      <c r="F350" s="37">
        <v>42497</v>
      </c>
      <c r="G350" s="38">
        <v>0</v>
      </c>
      <c r="H350" s="38">
        <v>0</v>
      </c>
      <c r="I350" s="38">
        <v>0.94762584063582633</v>
      </c>
      <c r="J350" s="38">
        <v>2.29</v>
      </c>
      <c r="K350" s="38">
        <v>0</v>
      </c>
      <c r="L350" s="38">
        <v>5.5227226411249228</v>
      </c>
      <c r="M350" s="39">
        <v>49.796209496637452</v>
      </c>
    </row>
    <row r="351" spans="2:13" ht="15" customHeight="1" x14ac:dyDescent="0.25">
      <c r="B351" s="10" t="s">
        <v>17</v>
      </c>
      <c r="C351" s="78">
        <v>20</v>
      </c>
      <c r="D351" s="66" t="s">
        <v>95</v>
      </c>
      <c r="E351" s="36" t="s">
        <v>6</v>
      </c>
      <c r="F351" s="37">
        <v>111916</v>
      </c>
      <c r="G351" s="38">
        <v>1.6099449765640921</v>
      </c>
      <c r="H351" s="38">
        <v>7.7644181781128996</v>
      </c>
      <c r="I351" s="38">
        <v>20.114122681883021</v>
      </c>
      <c r="J351" s="38">
        <v>8.94</v>
      </c>
      <c r="K351" s="38">
        <v>18.74872630935398</v>
      </c>
      <c r="L351" s="38">
        <v>35.592011412268185</v>
      </c>
      <c r="M351" s="39">
        <v>105.00305685755043</v>
      </c>
    </row>
    <row r="352" spans="2:13" ht="15" customHeight="1" x14ac:dyDescent="0.25">
      <c r="B352" s="10" t="s">
        <v>17</v>
      </c>
      <c r="C352" s="78">
        <f>C351</f>
        <v>20</v>
      </c>
      <c r="D352" s="66" t="str">
        <f>D351</f>
        <v>Corse</v>
      </c>
      <c r="E352" s="36" t="s">
        <v>7</v>
      </c>
      <c r="F352" s="37">
        <v>111916</v>
      </c>
      <c r="G352" s="38">
        <v>0.96800489097208064</v>
      </c>
      <c r="H352" s="38">
        <v>7.1326676176890151</v>
      </c>
      <c r="I352" s="38">
        <v>19.298960668432851</v>
      </c>
      <c r="J352" s="38">
        <v>9.16</v>
      </c>
      <c r="K352" s="38">
        <v>18.74872630935398</v>
      </c>
      <c r="L352" s="38">
        <v>35.102914204198086</v>
      </c>
      <c r="M352" s="39">
        <v>105.00305685755043</v>
      </c>
    </row>
    <row r="353" spans="2:13" ht="15" customHeight="1" x14ac:dyDescent="0.25">
      <c r="B353" s="10" t="s">
        <v>17</v>
      </c>
      <c r="C353" s="78">
        <f>C352</f>
        <v>20</v>
      </c>
      <c r="D353" s="66" t="str">
        <f>D352</f>
        <v>Corse</v>
      </c>
      <c r="E353" s="36" t="s">
        <v>8</v>
      </c>
      <c r="F353" s="37">
        <v>111916</v>
      </c>
      <c r="G353" s="38">
        <v>0</v>
      </c>
      <c r="H353" s="38">
        <v>0</v>
      </c>
      <c r="I353" s="38">
        <v>0.81516201345017325</v>
      </c>
      <c r="J353" s="38">
        <v>2.2599999999999998</v>
      </c>
      <c r="K353" s="38">
        <v>0</v>
      </c>
      <c r="L353" s="38">
        <v>7.4994905237415939</v>
      </c>
      <c r="M353" s="39">
        <v>28.489912370083555</v>
      </c>
    </row>
    <row r="354" spans="2:13" ht="15" customHeight="1" x14ac:dyDescent="0.25">
      <c r="B354" s="10" t="s">
        <v>17</v>
      </c>
      <c r="C354" s="78">
        <v>21</v>
      </c>
      <c r="D354" s="66" t="s">
        <v>94</v>
      </c>
      <c r="E354" s="36" t="s">
        <v>6</v>
      </c>
      <c r="F354" s="37">
        <v>53841</v>
      </c>
      <c r="G354" s="38">
        <v>1.6099449765640921</v>
      </c>
      <c r="H354" s="38">
        <v>6.1952313022213161</v>
      </c>
      <c r="I354" s="38">
        <v>13.276951294069695</v>
      </c>
      <c r="J354" s="38">
        <v>7.87</v>
      </c>
      <c r="K354" s="38">
        <v>10.576727124515998</v>
      </c>
      <c r="L354" s="38">
        <v>29.142041980843693</v>
      </c>
      <c r="M354" s="39">
        <v>124.03708987161198</v>
      </c>
    </row>
    <row r="355" spans="2:13" ht="15" customHeight="1" x14ac:dyDescent="0.25">
      <c r="B355" s="10" t="s">
        <v>17</v>
      </c>
      <c r="C355" s="78">
        <f>C354</f>
        <v>21</v>
      </c>
      <c r="D355" s="66" t="str">
        <f>D354</f>
        <v>Côte-d'Or</v>
      </c>
      <c r="E355" s="36" t="s">
        <v>7</v>
      </c>
      <c r="F355" s="37">
        <v>53841</v>
      </c>
      <c r="G355" s="38">
        <v>0</v>
      </c>
      <c r="H355" s="38">
        <v>3.8516405135520682</v>
      </c>
      <c r="I355" s="38">
        <v>12.125534950071327</v>
      </c>
      <c r="J355" s="38">
        <v>7.81</v>
      </c>
      <c r="K355" s="38">
        <v>9.4456898308538815</v>
      </c>
      <c r="L355" s="38">
        <v>27.613613205624617</v>
      </c>
      <c r="M355" s="39">
        <v>76.278785408599958</v>
      </c>
    </row>
    <row r="356" spans="2:13" ht="15" customHeight="1" x14ac:dyDescent="0.25">
      <c r="B356" s="10" t="s">
        <v>17</v>
      </c>
      <c r="C356" s="78">
        <f>C355</f>
        <v>21</v>
      </c>
      <c r="D356" s="66" t="str">
        <f>D355</f>
        <v>Côte-d'Or</v>
      </c>
      <c r="E356" s="36" t="s">
        <v>8</v>
      </c>
      <c r="F356" s="37">
        <v>53841</v>
      </c>
      <c r="G356" s="38">
        <v>0</v>
      </c>
      <c r="H356" s="38">
        <v>0</v>
      </c>
      <c r="I356" s="38">
        <v>1.1514163439983696</v>
      </c>
      <c r="J356" s="38">
        <v>2.34</v>
      </c>
      <c r="K356" s="38">
        <v>0</v>
      </c>
      <c r="L356" s="38">
        <v>6.3175056042388427</v>
      </c>
      <c r="M356" s="39">
        <v>47.758304463012017</v>
      </c>
    </row>
    <row r="357" spans="2:13" ht="15" customHeight="1" x14ac:dyDescent="0.25">
      <c r="B357" s="10" t="s">
        <v>17</v>
      </c>
      <c r="C357" s="78">
        <v>22</v>
      </c>
      <c r="D357" s="66" t="s">
        <v>93</v>
      </c>
      <c r="E357" s="36" t="s">
        <v>6</v>
      </c>
      <c r="F357" s="37">
        <v>89736</v>
      </c>
      <c r="G357" s="38">
        <v>1.6099449765640921</v>
      </c>
      <c r="H357" s="38">
        <v>6.1952313022213161</v>
      </c>
      <c r="I357" s="38">
        <v>11.636437742001222</v>
      </c>
      <c r="J357" s="38">
        <v>5.12</v>
      </c>
      <c r="K357" s="38">
        <v>9.9551660892602403</v>
      </c>
      <c r="L357" s="38">
        <v>21.479519054412062</v>
      </c>
      <c r="M357" s="39">
        <v>57.428163847564697</v>
      </c>
    </row>
    <row r="358" spans="2:13" ht="15" customHeight="1" x14ac:dyDescent="0.25">
      <c r="B358" s="10" t="s">
        <v>17</v>
      </c>
      <c r="C358" s="78">
        <f>C357</f>
        <v>22</v>
      </c>
      <c r="D358" s="66" t="str">
        <f>D357</f>
        <v>Côtes-d'Armor</v>
      </c>
      <c r="E358" s="36" t="s">
        <v>7</v>
      </c>
      <c r="F358" s="37">
        <v>89736</v>
      </c>
      <c r="G358" s="38">
        <v>0</v>
      </c>
      <c r="H358" s="38">
        <v>4.1573262685958836</v>
      </c>
      <c r="I358" s="38">
        <v>10.597106174852252</v>
      </c>
      <c r="J358" s="38">
        <v>5.18</v>
      </c>
      <c r="K358" s="38">
        <v>9.2011412268188284</v>
      </c>
      <c r="L358" s="38">
        <v>20.348481760749948</v>
      </c>
      <c r="M358" s="39">
        <v>56.806602812308945</v>
      </c>
    </row>
    <row r="359" spans="2:13" ht="15" customHeight="1" x14ac:dyDescent="0.25">
      <c r="B359" s="10" t="s">
        <v>17</v>
      </c>
      <c r="C359" s="78">
        <f>C358</f>
        <v>22</v>
      </c>
      <c r="D359" s="66" t="str">
        <f>D358</f>
        <v>Côtes-d'Armor</v>
      </c>
      <c r="E359" s="36" t="s">
        <v>8</v>
      </c>
      <c r="F359" s="37">
        <v>89736</v>
      </c>
      <c r="G359" s="38">
        <v>0</v>
      </c>
      <c r="H359" s="38">
        <v>0</v>
      </c>
      <c r="I359" s="38">
        <v>1.0393315671489709</v>
      </c>
      <c r="J359" s="38">
        <v>2.0099999999999998</v>
      </c>
      <c r="K359" s="38">
        <v>0</v>
      </c>
      <c r="L359" s="38">
        <v>5.6449969431424494</v>
      </c>
      <c r="M359" s="39">
        <v>23.43590788669248</v>
      </c>
    </row>
    <row r="360" spans="2:13" ht="15" customHeight="1" x14ac:dyDescent="0.25">
      <c r="B360" s="10" t="s">
        <v>17</v>
      </c>
      <c r="C360" s="78">
        <v>23</v>
      </c>
      <c r="D360" s="66" t="s">
        <v>92</v>
      </c>
      <c r="E360" s="36" t="s">
        <v>6</v>
      </c>
      <c r="F360" s="37">
        <v>24370</v>
      </c>
      <c r="G360" s="38">
        <v>3.2097004279600569</v>
      </c>
      <c r="H360" s="38">
        <v>7.1326676176890151</v>
      </c>
      <c r="I360" s="38">
        <v>14.52007336458121</v>
      </c>
      <c r="J360" s="38">
        <v>6.08</v>
      </c>
      <c r="K360" s="38">
        <v>13.042592215202772</v>
      </c>
      <c r="L360" s="38">
        <v>25.473812920317911</v>
      </c>
      <c r="M360" s="39">
        <v>58.793560220093745</v>
      </c>
    </row>
    <row r="361" spans="2:13" ht="15" customHeight="1" x14ac:dyDescent="0.25">
      <c r="B361" s="10" t="s">
        <v>17</v>
      </c>
      <c r="C361" s="78">
        <f>C360</f>
        <v>23</v>
      </c>
      <c r="D361" s="66" t="str">
        <f>D360</f>
        <v>Creuse</v>
      </c>
      <c r="E361" s="36" t="s">
        <v>7</v>
      </c>
      <c r="F361" s="37">
        <v>24370</v>
      </c>
      <c r="G361" s="38">
        <v>1.9258202567760341</v>
      </c>
      <c r="H361" s="38">
        <v>4.738129203179132</v>
      </c>
      <c r="I361" s="38">
        <v>13.399225596087222</v>
      </c>
      <c r="J361" s="38">
        <v>6.17</v>
      </c>
      <c r="K361" s="38">
        <v>12.461789280619524</v>
      </c>
      <c r="L361" s="38">
        <v>23.8944365192582</v>
      </c>
      <c r="M361" s="39">
        <v>58.284083961687386</v>
      </c>
    </row>
    <row r="362" spans="2:13" ht="15" customHeight="1" x14ac:dyDescent="0.25">
      <c r="B362" s="10" t="s">
        <v>17</v>
      </c>
      <c r="C362" s="78">
        <f>C361</f>
        <v>23</v>
      </c>
      <c r="D362" s="66" t="str">
        <f>D361</f>
        <v>Creuse</v>
      </c>
      <c r="E362" s="36" t="s">
        <v>8</v>
      </c>
      <c r="F362" s="37">
        <v>24370</v>
      </c>
      <c r="G362" s="38">
        <v>0</v>
      </c>
      <c r="H362" s="38">
        <v>0</v>
      </c>
      <c r="I362" s="38">
        <v>1.1208477684939882</v>
      </c>
      <c r="J362" s="38">
        <v>1.94</v>
      </c>
      <c r="K362" s="38">
        <v>0</v>
      </c>
      <c r="L362" s="38">
        <v>5.2476054615854899</v>
      </c>
      <c r="M362" s="39">
        <v>18.993274913389037</v>
      </c>
    </row>
    <row r="363" spans="2:13" ht="15" customHeight="1" x14ac:dyDescent="0.25">
      <c r="B363" s="10" t="s">
        <v>17</v>
      </c>
      <c r="C363" s="78">
        <v>24</v>
      </c>
      <c r="D363" s="66" t="s">
        <v>91</v>
      </c>
      <c r="E363" s="36" t="s">
        <v>6</v>
      </c>
      <c r="F363" s="37">
        <v>75277</v>
      </c>
      <c r="G363" s="38">
        <v>1.6099449765640921</v>
      </c>
      <c r="H363" s="38">
        <v>7.1326676176890151</v>
      </c>
      <c r="I363" s="38">
        <v>13.806806602812308</v>
      </c>
      <c r="J363" s="38">
        <v>8.23</v>
      </c>
      <c r="K363" s="38">
        <v>10.892602404727938</v>
      </c>
      <c r="L363" s="38">
        <v>27.409822702262073</v>
      </c>
      <c r="M363" s="39">
        <v>175.72855104952109</v>
      </c>
    </row>
    <row r="364" spans="2:13" ht="15" customHeight="1" x14ac:dyDescent="0.25">
      <c r="B364" s="10" t="s">
        <v>17</v>
      </c>
      <c r="C364" s="78">
        <f>C363</f>
        <v>24</v>
      </c>
      <c r="D364" s="66" t="str">
        <f>D363</f>
        <v>Dordogne</v>
      </c>
      <c r="E364" s="36" t="s">
        <v>7</v>
      </c>
      <c r="F364" s="37">
        <v>75277</v>
      </c>
      <c r="G364" s="38">
        <v>0</v>
      </c>
      <c r="H364" s="38">
        <v>4.6668025270022415</v>
      </c>
      <c r="I364" s="38">
        <v>12.981455064194009</v>
      </c>
      <c r="J364" s="38">
        <v>8.4</v>
      </c>
      <c r="K364" s="38">
        <v>10.454452822498471</v>
      </c>
      <c r="L364" s="38">
        <v>27.134705522722637</v>
      </c>
      <c r="M364" s="39">
        <v>175.72855104952109</v>
      </c>
    </row>
    <row r="365" spans="2:13" ht="15" customHeight="1" x14ac:dyDescent="0.25">
      <c r="B365" s="10" t="s">
        <v>17</v>
      </c>
      <c r="C365" s="78">
        <f>C364</f>
        <v>24</v>
      </c>
      <c r="D365" s="66" t="str">
        <f>D364</f>
        <v>Dordogne</v>
      </c>
      <c r="E365" s="36" t="s">
        <v>8</v>
      </c>
      <c r="F365" s="37">
        <v>75277</v>
      </c>
      <c r="G365" s="38">
        <v>0</v>
      </c>
      <c r="H365" s="38">
        <v>0</v>
      </c>
      <c r="I365" s="38">
        <v>0.82535153861830035</v>
      </c>
      <c r="J365" s="38">
        <v>1.88</v>
      </c>
      <c r="K365" s="38">
        <v>0</v>
      </c>
      <c r="L365" s="38">
        <v>4.2592215202771548</v>
      </c>
      <c r="M365" s="39">
        <v>38.628489912370078</v>
      </c>
    </row>
    <row r="366" spans="2:13" ht="15" customHeight="1" x14ac:dyDescent="0.25">
      <c r="B366" s="10" t="s">
        <v>17</v>
      </c>
      <c r="C366" s="78">
        <v>25</v>
      </c>
      <c r="D366" s="66" t="s">
        <v>90</v>
      </c>
      <c r="E366" s="36" t="s">
        <v>6</v>
      </c>
      <c r="F366" s="37">
        <v>66298</v>
      </c>
      <c r="G366" s="38">
        <v>1.6099449765640921</v>
      </c>
      <c r="H366" s="38">
        <v>6.1952313022213161</v>
      </c>
      <c r="I366" s="38">
        <v>12.502547381292031</v>
      </c>
      <c r="J366" s="38">
        <v>7.29</v>
      </c>
      <c r="K366" s="38">
        <v>9.9551660892602403</v>
      </c>
      <c r="L366" s="38">
        <v>25.086610963929079</v>
      </c>
      <c r="M366" s="39">
        <v>92.255960872223355</v>
      </c>
    </row>
    <row r="367" spans="2:13" ht="15" customHeight="1" x14ac:dyDescent="0.25">
      <c r="B367" s="10" t="s">
        <v>17</v>
      </c>
      <c r="C367" s="78">
        <f>C366</f>
        <v>25</v>
      </c>
      <c r="D367" s="66" t="str">
        <f>D366</f>
        <v>Doubs</v>
      </c>
      <c r="E367" s="36" t="s">
        <v>7</v>
      </c>
      <c r="F367" s="37">
        <v>66298</v>
      </c>
      <c r="G367" s="38">
        <v>0</v>
      </c>
      <c r="H367" s="38">
        <v>3.7191766863664149</v>
      </c>
      <c r="I367" s="38">
        <v>11.371510087629916</v>
      </c>
      <c r="J367" s="38">
        <v>7.01</v>
      </c>
      <c r="K367" s="38">
        <v>9.4456898308538815</v>
      </c>
      <c r="L367" s="38">
        <v>22.926431628286121</v>
      </c>
      <c r="M367" s="39">
        <v>78.306500917057249</v>
      </c>
    </row>
    <row r="368" spans="2:13" ht="15" customHeight="1" x14ac:dyDescent="0.25">
      <c r="B368" s="10" t="s">
        <v>17</v>
      </c>
      <c r="C368" s="78">
        <f>C367</f>
        <v>25</v>
      </c>
      <c r="D368" s="66" t="str">
        <f>D367</f>
        <v>Doubs</v>
      </c>
      <c r="E368" s="36" t="s">
        <v>8</v>
      </c>
      <c r="F368" s="37">
        <v>66298</v>
      </c>
      <c r="G368" s="38">
        <v>0</v>
      </c>
      <c r="H368" s="38">
        <v>0</v>
      </c>
      <c r="I368" s="38">
        <v>1.1310372936621154</v>
      </c>
      <c r="J368" s="38">
        <v>2.37</v>
      </c>
      <c r="K368" s="38">
        <v>0</v>
      </c>
      <c r="L368" s="38">
        <v>6.3175056042388427</v>
      </c>
      <c r="M368" s="39">
        <v>37.925412675769309</v>
      </c>
    </row>
    <row r="369" spans="2:13" ht="15" customHeight="1" x14ac:dyDescent="0.25">
      <c r="B369" s="10" t="s">
        <v>17</v>
      </c>
      <c r="C369" s="78">
        <v>26</v>
      </c>
      <c r="D369" s="66" t="s">
        <v>89</v>
      </c>
      <c r="E369" s="36" t="s">
        <v>6</v>
      </c>
      <c r="F369" s="37">
        <v>81215</v>
      </c>
      <c r="G369" s="38">
        <v>1.6099449765640921</v>
      </c>
      <c r="H369" s="38">
        <v>6.1952313022213161</v>
      </c>
      <c r="I369" s="38">
        <v>14.458936213572446</v>
      </c>
      <c r="J369" s="38">
        <v>7.03</v>
      </c>
      <c r="K369" s="38">
        <v>12.176482575911962</v>
      </c>
      <c r="L369" s="38">
        <v>27.409822702262073</v>
      </c>
      <c r="M369" s="39">
        <v>98.726309353984107</v>
      </c>
    </row>
    <row r="370" spans="2:13" ht="15" customHeight="1" x14ac:dyDescent="0.25">
      <c r="B370" s="10" t="s">
        <v>17</v>
      </c>
      <c r="C370" s="78">
        <f>C369</f>
        <v>26</v>
      </c>
      <c r="D370" s="66" t="str">
        <f>D369</f>
        <v>Drôme</v>
      </c>
      <c r="E370" s="36" t="s">
        <v>7</v>
      </c>
      <c r="F370" s="37">
        <v>81215</v>
      </c>
      <c r="G370" s="38">
        <v>0</v>
      </c>
      <c r="H370" s="38">
        <v>4.6668025270022415</v>
      </c>
      <c r="I370" s="38">
        <v>13.470552272264113</v>
      </c>
      <c r="J370" s="38">
        <v>7.08</v>
      </c>
      <c r="K370" s="38">
        <v>11.320562461789279</v>
      </c>
      <c r="L370" s="38">
        <v>27.338496026085181</v>
      </c>
      <c r="M370" s="39">
        <v>83.075198695740781</v>
      </c>
    </row>
    <row r="371" spans="2:13" ht="15" customHeight="1" x14ac:dyDescent="0.25">
      <c r="B371" s="10" t="s">
        <v>17</v>
      </c>
      <c r="C371" s="78">
        <f>C370</f>
        <v>26</v>
      </c>
      <c r="D371" s="66" t="str">
        <f>D370</f>
        <v>Drôme</v>
      </c>
      <c r="E371" s="36" t="s">
        <v>8</v>
      </c>
      <c r="F371" s="37">
        <v>81215</v>
      </c>
      <c r="G371" s="38">
        <v>0</v>
      </c>
      <c r="H371" s="38">
        <v>0</v>
      </c>
      <c r="I371" s="38">
        <v>0.97819441614020775</v>
      </c>
      <c r="J371" s="38">
        <v>2.23</v>
      </c>
      <c r="K371" s="38">
        <v>0</v>
      </c>
      <c r="L371" s="38">
        <v>6.0525779498675361</v>
      </c>
      <c r="M371" s="39">
        <v>41.532504585286318</v>
      </c>
    </row>
    <row r="372" spans="2:13" ht="15" customHeight="1" x14ac:dyDescent="0.25">
      <c r="B372" s="10" t="s">
        <v>17</v>
      </c>
      <c r="C372" s="78">
        <v>27</v>
      </c>
      <c r="D372" s="66" t="s">
        <v>88</v>
      </c>
      <c r="E372" s="36" t="s">
        <v>6</v>
      </c>
      <c r="F372" s="37">
        <v>71061</v>
      </c>
      <c r="G372" s="38">
        <v>1.3755858976971673</v>
      </c>
      <c r="H372" s="38">
        <v>6.1952313022213161</v>
      </c>
      <c r="I372" s="38">
        <v>12.726716934990829</v>
      </c>
      <c r="J372" s="38">
        <v>7.57</v>
      </c>
      <c r="K372" s="38">
        <v>9.9551660892602403</v>
      </c>
      <c r="L372" s="38">
        <v>26.971673120032605</v>
      </c>
      <c r="M372" s="39">
        <v>100.67250866109639</v>
      </c>
    </row>
    <row r="373" spans="2:13" ht="15" customHeight="1" x14ac:dyDescent="0.25">
      <c r="B373" s="10" t="s">
        <v>17</v>
      </c>
      <c r="C373" s="78">
        <f>C372</f>
        <v>27</v>
      </c>
      <c r="D373" s="66" t="str">
        <f>D372</f>
        <v>Eure</v>
      </c>
      <c r="E373" s="36" t="s">
        <v>7</v>
      </c>
      <c r="F373" s="37">
        <v>71061</v>
      </c>
      <c r="G373" s="38">
        <v>0</v>
      </c>
      <c r="H373" s="38">
        <v>3.3421642551457098</v>
      </c>
      <c r="I373" s="38">
        <v>11.697574893009985</v>
      </c>
      <c r="J373" s="38">
        <v>7.67</v>
      </c>
      <c r="K373" s="38">
        <v>9.4456898308538815</v>
      </c>
      <c r="L373" s="38">
        <v>26.187079682086814</v>
      </c>
      <c r="M373" s="39">
        <v>100.67250866109639</v>
      </c>
    </row>
    <row r="374" spans="2:13" ht="15" customHeight="1" x14ac:dyDescent="0.25">
      <c r="B374" s="10" t="s">
        <v>17</v>
      </c>
      <c r="C374" s="78">
        <f>C373</f>
        <v>27</v>
      </c>
      <c r="D374" s="66" t="str">
        <f>D373</f>
        <v>Eure</v>
      </c>
      <c r="E374" s="36" t="s">
        <v>8</v>
      </c>
      <c r="F374" s="37">
        <v>71061</v>
      </c>
      <c r="G374" s="38">
        <v>0</v>
      </c>
      <c r="H374" s="38">
        <v>0</v>
      </c>
      <c r="I374" s="38">
        <v>1.0291420419808437</v>
      </c>
      <c r="J374" s="38">
        <v>2.02</v>
      </c>
      <c r="K374" s="38">
        <v>0</v>
      </c>
      <c r="L374" s="38">
        <v>5.2476054615854899</v>
      </c>
      <c r="M374" s="39">
        <v>34.787038923986138</v>
      </c>
    </row>
    <row r="375" spans="2:13" ht="15" customHeight="1" x14ac:dyDescent="0.25">
      <c r="B375" s="10" t="s">
        <v>17</v>
      </c>
      <c r="C375" s="78">
        <v>28</v>
      </c>
      <c r="D375" s="66" t="s">
        <v>87</v>
      </c>
      <c r="E375" s="36" t="s">
        <v>6</v>
      </c>
      <c r="F375" s="37">
        <v>42502</v>
      </c>
      <c r="G375" s="38">
        <v>1.9258202567760341</v>
      </c>
      <c r="H375" s="38">
        <v>6.1952313022213161</v>
      </c>
      <c r="I375" s="38">
        <v>12.838801711840228</v>
      </c>
      <c r="J375" s="38">
        <v>7.6</v>
      </c>
      <c r="K375" s="38">
        <v>9.9551660892602403</v>
      </c>
      <c r="L375" s="38">
        <v>28.388017118402281</v>
      </c>
      <c r="M375" s="39">
        <v>96.392908090482976</v>
      </c>
    </row>
    <row r="376" spans="2:13" ht="15" customHeight="1" x14ac:dyDescent="0.25">
      <c r="B376" s="10" t="s">
        <v>17</v>
      </c>
      <c r="C376" s="78">
        <f>C375</f>
        <v>28</v>
      </c>
      <c r="D376" s="66" t="str">
        <f>D375</f>
        <v>Eure-et-Loir</v>
      </c>
      <c r="E376" s="36" t="s">
        <v>7</v>
      </c>
      <c r="F376" s="37">
        <v>42502</v>
      </c>
      <c r="G376" s="38">
        <v>0</v>
      </c>
      <c r="H376" s="38">
        <v>3.7191766863664149</v>
      </c>
      <c r="I376" s="38">
        <v>11.687385367841859</v>
      </c>
      <c r="J376" s="38">
        <v>7.48</v>
      </c>
      <c r="K376" s="38">
        <v>8.9667821479519052</v>
      </c>
      <c r="L376" s="38">
        <v>26.900346443855714</v>
      </c>
      <c r="M376" s="39">
        <v>96.392908090482976</v>
      </c>
    </row>
    <row r="377" spans="2:13" ht="15" customHeight="1" x14ac:dyDescent="0.25">
      <c r="B377" s="10" t="s">
        <v>17</v>
      </c>
      <c r="C377" s="78">
        <f>C376</f>
        <v>28</v>
      </c>
      <c r="D377" s="66" t="str">
        <f>D376</f>
        <v>Eure-et-Loir</v>
      </c>
      <c r="E377" s="36" t="s">
        <v>8</v>
      </c>
      <c r="F377" s="37">
        <v>42502</v>
      </c>
      <c r="G377" s="38">
        <v>0</v>
      </c>
      <c r="H377" s="38">
        <v>0</v>
      </c>
      <c r="I377" s="38">
        <v>1.1514163439983696</v>
      </c>
      <c r="J377" s="38">
        <v>2.77</v>
      </c>
      <c r="K377" s="38">
        <v>0</v>
      </c>
      <c r="L377" s="38">
        <v>5.2476054615854899</v>
      </c>
      <c r="M377" s="39">
        <v>79.121662930507441</v>
      </c>
    </row>
    <row r="378" spans="2:13" ht="15" customHeight="1" x14ac:dyDescent="0.25">
      <c r="B378" s="10" t="s">
        <v>17</v>
      </c>
      <c r="C378" s="78">
        <v>29</v>
      </c>
      <c r="D378" s="66" t="s">
        <v>86</v>
      </c>
      <c r="E378" s="36" t="s">
        <v>6</v>
      </c>
      <c r="F378" s="37">
        <v>170112</v>
      </c>
      <c r="G378" s="38">
        <v>1.6099449765640921</v>
      </c>
      <c r="H378" s="38">
        <v>6.4194008559201139</v>
      </c>
      <c r="I378" s="38">
        <v>12.940696963521498</v>
      </c>
      <c r="J378" s="38">
        <v>6.58</v>
      </c>
      <c r="K378" s="38">
        <v>10.648053800692887</v>
      </c>
      <c r="L378" s="38">
        <v>24.893009985734665</v>
      </c>
      <c r="M378" s="39">
        <v>102.91420419808436</v>
      </c>
    </row>
    <row r="379" spans="2:13" ht="15" customHeight="1" x14ac:dyDescent="0.25">
      <c r="B379" s="10" t="s">
        <v>17</v>
      </c>
      <c r="C379" s="78">
        <f>C378</f>
        <v>29</v>
      </c>
      <c r="D379" s="66" t="str">
        <f>D378</f>
        <v>Finistère</v>
      </c>
      <c r="E379" s="36" t="s">
        <v>7</v>
      </c>
      <c r="F379" s="37">
        <v>170112</v>
      </c>
      <c r="G379" s="38">
        <v>0</v>
      </c>
      <c r="H379" s="38">
        <v>4.3101691461177909</v>
      </c>
      <c r="I379" s="38">
        <v>11.972692072549419</v>
      </c>
      <c r="J379" s="38">
        <v>6.64</v>
      </c>
      <c r="K379" s="38">
        <v>10.036682290605256</v>
      </c>
      <c r="L379" s="38">
        <v>23.853678418585694</v>
      </c>
      <c r="M379" s="39">
        <v>102.91420419808436</v>
      </c>
    </row>
    <row r="380" spans="2:13" ht="15" customHeight="1" x14ac:dyDescent="0.25">
      <c r="B380" s="10" t="s">
        <v>17</v>
      </c>
      <c r="C380" s="78">
        <f>C379</f>
        <v>29</v>
      </c>
      <c r="D380" s="66" t="str">
        <f>D379</f>
        <v>Finistère</v>
      </c>
      <c r="E380" s="36" t="s">
        <v>8</v>
      </c>
      <c r="F380" s="37">
        <v>170112</v>
      </c>
      <c r="G380" s="38">
        <v>0</v>
      </c>
      <c r="H380" s="38">
        <v>0</v>
      </c>
      <c r="I380" s="38">
        <v>0.96800489097208064</v>
      </c>
      <c r="J380" s="38">
        <v>2.06</v>
      </c>
      <c r="K380" s="38">
        <v>0</v>
      </c>
      <c r="L380" s="38">
        <v>5.6449969431424494</v>
      </c>
      <c r="M380" s="39">
        <v>40.065212961076014</v>
      </c>
    </row>
    <row r="381" spans="2:13" ht="15" customHeight="1" x14ac:dyDescent="0.25">
      <c r="B381" s="10" t="s">
        <v>17</v>
      </c>
      <c r="C381" s="78">
        <v>30</v>
      </c>
      <c r="D381" s="66" t="s">
        <v>85</v>
      </c>
      <c r="E381" s="36" t="s">
        <v>6</v>
      </c>
      <c r="F381" s="37">
        <v>147007</v>
      </c>
      <c r="G381" s="38">
        <v>1.6099449765640921</v>
      </c>
      <c r="H381" s="38">
        <v>7.1326676176890151</v>
      </c>
      <c r="I381" s="38">
        <v>16.313429794171594</v>
      </c>
      <c r="J381" s="38">
        <v>9.42</v>
      </c>
      <c r="K381" s="38">
        <v>14.703484817607498</v>
      </c>
      <c r="L381" s="38">
        <v>32.402690034644387</v>
      </c>
      <c r="M381" s="39">
        <v>144.10026492765437</v>
      </c>
    </row>
    <row r="382" spans="2:13" ht="15" customHeight="1" x14ac:dyDescent="0.25">
      <c r="B382" s="10" t="s">
        <v>17</v>
      </c>
      <c r="C382" s="78">
        <f>C381</f>
        <v>30</v>
      </c>
      <c r="D382" s="66" t="str">
        <f>D381</f>
        <v>Gard</v>
      </c>
      <c r="E382" s="36" t="s">
        <v>7</v>
      </c>
      <c r="F382" s="37">
        <v>147007</v>
      </c>
      <c r="G382" s="38">
        <v>0</v>
      </c>
      <c r="H382" s="38">
        <v>4.8705930303647849</v>
      </c>
      <c r="I382" s="38">
        <v>15.426941104544529</v>
      </c>
      <c r="J382" s="38">
        <v>9.48</v>
      </c>
      <c r="K382" s="38">
        <v>13.878133278989198</v>
      </c>
      <c r="L382" s="38">
        <v>31.434685143672304</v>
      </c>
      <c r="M382" s="39">
        <v>144.10026492765437</v>
      </c>
    </row>
    <row r="383" spans="2:13" ht="15" customHeight="1" x14ac:dyDescent="0.25">
      <c r="B383" s="10" t="s">
        <v>17</v>
      </c>
      <c r="C383" s="78">
        <f>C382</f>
        <v>30</v>
      </c>
      <c r="D383" s="66" t="str">
        <f>D382</f>
        <v>Gard</v>
      </c>
      <c r="E383" s="36" t="s">
        <v>8</v>
      </c>
      <c r="F383" s="37">
        <v>147007</v>
      </c>
      <c r="G383" s="38">
        <v>0</v>
      </c>
      <c r="H383" s="38">
        <v>0</v>
      </c>
      <c r="I383" s="38">
        <v>0.87629916445893619</v>
      </c>
      <c r="J383" s="38">
        <v>2.33</v>
      </c>
      <c r="K383" s="38">
        <v>0</v>
      </c>
      <c r="L383" s="38">
        <v>5.4615854901161605</v>
      </c>
      <c r="M383" s="39">
        <v>73.670266965559392</v>
      </c>
    </row>
    <row r="384" spans="2:13" ht="15" customHeight="1" x14ac:dyDescent="0.25">
      <c r="B384" s="10" t="s">
        <v>17</v>
      </c>
      <c r="C384" s="78">
        <v>31</v>
      </c>
      <c r="D384" s="66" t="s">
        <v>84</v>
      </c>
      <c r="E384" s="36" t="s">
        <v>6</v>
      </c>
      <c r="F384" s="37">
        <v>199434</v>
      </c>
      <c r="G384" s="38">
        <v>1.6099449765640921</v>
      </c>
      <c r="H384" s="38">
        <v>6.1952313022213161</v>
      </c>
      <c r="I384" s="38">
        <v>14.418178112899939</v>
      </c>
      <c r="J384" s="38">
        <v>8.06</v>
      </c>
      <c r="K384" s="38">
        <v>12.176482575911962</v>
      </c>
      <c r="L384" s="38">
        <v>28.642755247605461</v>
      </c>
      <c r="M384" s="39">
        <v>151.83411453026287</v>
      </c>
    </row>
    <row r="385" spans="2:13" ht="15" customHeight="1" x14ac:dyDescent="0.25">
      <c r="B385" s="10" t="s">
        <v>17</v>
      </c>
      <c r="C385" s="78">
        <f>C384</f>
        <v>31</v>
      </c>
      <c r="D385" s="66" t="str">
        <f>D384</f>
        <v>Haute-Garonne</v>
      </c>
      <c r="E385" s="36" t="s">
        <v>7</v>
      </c>
      <c r="F385" s="37">
        <v>199434</v>
      </c>
      <c r="G385" s="38">
        <v>0</v>
      </c>
      <c r="H385" s="38">
        <v>3.7701243122070514</v>
      </c>
      <c r="I385" s="38">
        <v>13.307519869574078</v>
      </c>
      <c r="J385" s="38">
        <v>8.15</v>
      </c>
      <c r="K385" s="38">
        <v>10.648053800692887</v>
      </c>
      <c r="L385" s="38">
        <v>27.409822702262073</v>
      </c>
      <c r="M385" s="39">
        <v>151.83411453026287</v>
      </c>
    </row>
    <row r="386" spans="2:13" ht="15" customHeight="1" x14ac:dyDescent="0.25">
      <c r="B386" s="10" t="s">
        <v>17</v>
      </c>
      <c r="C386" s="78">
        <f>C385</f>
        <v>31</v>
      </c>
      <c r="D386" s="66" t="str">
        <f>D385</f>
        <v>Haute-Garonne</v>
      </c>
      <c r="E386" s="36" t="s">
        <v>8</v>
      </c>
      <c r="F386" s="37">
        <v>199434</v>
      </c>
      <c r="G386" s="38">
        <v>0</v>
      </c>
      <c r="H386" s="38">
        <v>0</v>
      </c>
      <c r="I386" s="38">
        <v>1.1106582433258609</v>
      </c>
      <c r="J386" s="38">
        <v>2.4300000000000002</v>
      </c>
      <c r="K386" s="38">
        <v>0</v>
      </c>
      <c r="L386" s="38">
        <v>6.6639494599551661</v>
      </c>
      <c r="M386" s="39">
        <v>47.289586305278171</v>
      </c>
    </row>
    <row r="387" spans="2:13" ht="15" customHeight="1" x14ac:dyDescent="0.25">
      <c r="B387" s="10" t="s">
        <v>17</v>
      </c>
      <c r="C387" s="78">
        <v>32</v>
      </c>
      <c r="D387" s="66" t="s">
        <v>83</v>
      </c>
      <c r="E387" s="36" t="s">
        <v>6</v>
      </c>
      <c r="F387" s="37">
        <v>31378</v>
      </c>
      <c r="G387" s="38">
        <v>3.2097004279600569</v>
      </c>
      <c r="H387" s="38">
        <v>7.1326676176890151</v>
      </c>
      <c r="I387" s="38">
        <v>14.621968616262482</v>
      </c>
      <c r="J387" s="38">
        <v>8.8699999999999992</v>
      </c>
      <c r="K387" s="38">
        <v>12.176482575911962</v>
      </c>
      <c r="L387" s="38">
        <v>27.898919910332175</v>
      </c>
      <c r="M387" s="39">
        <v>104.57509680048909</v>
      </c>
    </row>
    <row r="388" spans="2:13" ht="15" customHeight="1" x14ac:dyDescent="0.25">
      <c r="B388" s="10" t="s">
        <v>17</v>
      </c>
      <c r="C388" s="78">
        <f>C387</f>
        <v>32</v>
      </c>
      <c r="D388" s="66" t="str">
        <f>D387</f>
        <v>Gers</v>
      </c>
      <c r="E388" s="36" t="s">
        <v>7</v>
      </c>
      <c r="F388" s="37">
        <v>31378</v>
      </c>
      <c r="G388" s="38">
        <v>0</v>
      </c>
      <c r="H388" s="38">
        <v>4.2796005706134093</v>
      </c>
      <c r="I388" s="38">
        <v>13.541878948441001</v>
      </c>
      <c r="J388" s="38">
        <v>8.91</v>
      </c>
      <c r="K388" s="38">
        <v>11.799470144691258</v>
      </c>
      <c r="L388" s="38">
        <v>25.626655797839817</v>
      </c>
      <c r="M388" s="39">
        <v>104.57509680048909</v>
      </c>
    </row>
    <row r="389" spans="2:13" ht="15" customHeight="1" x14ac:dyDescent="0.25">
      <c r="B389" s="10" t="s">
        <v>17</v>
      </c>
      <c r="C389" s="78">
        <f>C388</f>
        <v>32</v>
      </c>
      <c r="D389" s="66" t="str">
        <f>D388</f>
        <v>Gers</v>
      </c>
      <c r="E389" s="36" t="s">
        <v>8</v>
      </c>
      <c r="F389" s="37">
        <v>31378</v>
      </c>
      <c r="G389" s="38">
        <v>0</v>
      </c>
      <c r="H389" s="38">
        <v>0</v>
      </c>
      <c r="I389" s="38">
        <v>1.0800896678214795</v>
      </c>
      <c r="J389" s="38">
        <v>2.35</v>
      </c>
      <c r="K389" s="38">
        <v>0</v>
      </c>
      <c r="L389" s="38">
        <v>6.5314856327695123</v>
      </c>
      <c r="M389" s="39">
        <v>34.776849398818015</v>
      </c>
    </row>
    <row r="390" spans="2:13" ht="15" customHeight="1" x14ac:dyDescent="0.25">
      <c r="B390" s="10" t="s">
        <v>17</v>
      </c>
      <c r="C390" s="78">
        <v>33</v>
      </c>
      <c r="D390" s="66" t="s">
        <v>82</v>
      </c>
      <c r="E390" s="36" t="s">
        <v>6</v>
      </c>
      <c r="F390" s="37">
        <v>270478</v>
      </c>
      <c r="G390" s="38">
        <v>1.6099449765640921</v>
      </c>
      <c r="H390" s="38">
        <v>7.1326676176890151</v>
      </c>
      <c r="I390" s="38">
        <v>15.528836356225799</v>
      </c>
      <c r="J390" s="38">
        <v>9.23</v>
      </c>
      <c r="K390" s="38">
        <v>13.603016099449764</v>
      </c>
      <c r="L390" s="38">
        <v>32.402690034644387</v>
      </c>
      <c r="M390" s="39">
        <v>243.62135724475237</v>
      </c>
    </row>
    <row r="391" spans="2:13" ht="15" customHeight="1" x14ac:dyDescent="0.25">
      <c r="B391" s="10" t="s">
        <v>17</v>
      </c>
      <c r="C391" s="78">
        <f>C390</f>
        <v>33</v>
      </c>
      <c r="D391" s="66" t="str">
        <f>D390</f>
        <v>Gironde</v>
      </c>
      <c r="E391" s="36" t="s">
        <v>7</v>
      </c>
      <c r="F391" s="37">
        <v>270478</v>
      </c>
      <c r="G391" s="38">
        <v>0</v>
      </c>
      <c r="H391" s="38">
        <v>4.8196454045241497</v>
      </c>
      <c r="I391" s="38">
        <v>14.601589565926227</v>
      </c>
      <c r="J391" s="38">
        <v>9.31</v>
      </c>
      <c r="K391" s="38">
        <v>12.227430201752597</v>
      </c>
      <c r="L391" s="38">
        <v>31.485632769512936</v>
      </c>
      <c r="M391" s="39">
        <v>153.65803953535766</v>
      </c>
    </row>
    <row r="392" spans="2:13" ht="15" customHeight="1" x14ac:dyDescent="0.25">
      <c r="B392" s="10" t="s">
        <v>17</v>
      </c>
      <c r="C392" s="78">
        <f>C391</f>
        <v>33</v>
      </c>
      <c r="D392" s="66" t="str">
        <f>D391</f>
        <v>Gironde</v>
      </c>
      <c r="E392" s="36" t="s">
        <v>8</v>
      </c>
      <c r="F392" s="37">
        <v>270478</v>
      </c>
      <c r="G392" s="38">
        <v>0</v>
      </c>
      <c r="H392" s="38">
        <v>0</v>
      </c>
      <c r="I392" s="38">
        <v>0.92724679029957202</v>
      </c>
      <c r="J392" s="38">
        <v>2.2599999999999998</v>
      </c>
      <c r="K392" s="38">
        <v>0</v>
      </c>
      <c r="L392" s="38">
        <v>6.2156103525575706</v>
      </c>
      <c r="M392" s="39">
        <v>97.452618707968199</v>
      </c>
    </row>
    <row r="393" spans="2:13" ht="15" customHeight="1" x14ac:dyDescent="0.25">
      <c r="B393" s="10" t="s">
        <v>17</v>
      </c>
      <c r="C393" s="78">
        <v>34</v>
      </c>
      <c r="D393" s="66" t="s">
        <v>81</v>
      </c>
      <c r="E393" s="36" t="s">
        <v>6</v>
      </c>
      <c r="F393" s="37">
        <v>246287</v>
      </c>
      <c r="G393" s="38">
        <v>1.6099449765640921</v>
      </c>
      <c r="H393" s="38">
        <v>7.1326676176890151</v>
      </c>
      <c r="I393" s="38">
        <v>15.844711636437742</v>
      </c>
      <c r="J393" s="38">
        <v>8.59</v>
      </c>
      <c r="K393" s="38">
        <v>14.703484817607498</v>
      </c>
      <c r="L393" s="38">
        <v>29.46810678622376</v>
      </c>
      <c r="M393" s="39">
        <v>284.04320358671282</v>
      </c>
    </row>
    <row r="394" spans="2:13" ht="15" customHeight="1" x14ac:dyDescent="0.25">
      <c r="B394" s="10" t="s">
        <v>17</v>
      </c>
      <c r="C394" s="78">
        <f>C393</f>
        <v>34</v>
      </c>
      <c r="D394" s="66" t="str">
        <f>D393</f>
        <v>Hérault</v>
      </c>
      <c r="E394" s="36" t="s">
        <v>7</v>
      </c>
      <c r="F394" s="37">
        <v>246287</v>
      </c>
      <c r="G394" s="38">
        <v>0</v>
      </c>
      <c r="H394" s="38">
        <v>4.8705930303647849</v>
      </c>
      <c r="I394" s="38">
        <v>15.01936009781944</v>
      </c>
      <c r="J394" s="38">
        <v>8.44</v>
      </c>
      <c r="K394" s="38">
        <v>13.745669451803545</v>
      </c>
      <c r="L394" s="38">
        <v>28.632565722437334</v>
      </c>
      <c r="M394" s="39">
        <v>170.42999796209494</v>
      </c>
    </row>
    <row r="395" spans="2:13" ht="15" customHeight="1" x14ac:dyDescent="0.25">
      <c r="B395" s="10" t="s">
        <v>17</v>
      </c>
      <c r="C395" s="78">
        <f>C394</f>
        <v>34</v>
      </c>
      <c r="D395" s="66" t="str">
        <f>D394</f>
        <v>Hérault</v>
      </c>
      <c r="E395" s="36" t="s">
        <v>8</v>
      </c>
      <c r="F395" s="37">
        <v>246287</v>
      </c>
      <c r="G395" s="38">
        <v>0</v>
      </c>
      <c r="H395" s="38">
        <v>0</v>
      </c>
      <c r="I395" s="38">
        <v>0.83554106378642745</v>
      </c>
      <c r="J395" s="38">
        <v>2.38</v>
      </c>
      <c r="K395" s="38">
        <v>0</v>
      </c>
      <c r="L395" s="38">
        <v>5.3393111880986348</v>
      </c>
      <c r="M395" s="39">
        <v>113.61320562461789</v>
      </c>
    </row>
    <row r="396" spans="2:13" ht="15" customHeight="1" x14ac:dyDescent="0.25">
      <c r="B396" s="10" t="s">
        <v>17</v>
      </c>
      <c r="C396" s="78">
        <v>35</v>
      </c>
      <c r="D396" s="66" t="s">
        <v>80</v>
      </c>
      <c r="E396" s="36" t="s">
        <v>6</v>
      </c>
      <c r="F396" s="37">
        <v>125610</v>
      </c>
      <c r="G396" s="38">
        <v>1.6099449765640921</v>
      </c>
      <c r="H396" s="38">
        <v>6.1952313022213161</v>
      </c>
      <c r="I396" s="38">
        <v>12.156103525575707</v>
      </c>
      <c r="J396" s="38">
        <v>6.37</v>
      </c>
      <c r="K396" s="38">
        <v>9.9551660892602403</v>
      </c>
      <c r="L396" s="38">
        <v>24.016710821275726</v>
      </c>
      <c r="M396" s="39">
        <v>99.76564092113307</v>
      </c>
    </row>
    <row r="397" spans="2:13" ht="15" customHeight="1" x14ac:dyDescent="0.25">
      <c r="B397" s="10" t="s">
        <v>17</v>
      </c>
      <c r="C397" s="78">
        <f>C396</f>
        <v>35</v>
      </c>
      <c r="D397" s="66" t="str">
        <f>D396</f>
        <v>Ille-et-Vilaine</v>
      </c>
      <c r="E397" s="36" t="s">
        <v>7</v>
      </c>
      <c r="F397" s="37">
        <v>125610</v>
      </c>
      <c r="G397" s="38">
        <v>0</v>
      </c>
      <c r="H397" s="38">
        <v>3.7701243122070514</v>
      </c>
      <c r="I397" s="38">
        <v>11.086203382922356</v>
      </c>
      <c r="J397" s="38">
        <v>6.45</v>
      </c>
      <c r="K397" s="38">
        <v>9.333605054004483</v>
      </c>
      <c r="L397" s="38">
        <v>23.079274505808026</v>
      </c>
      <c r="M397" s="39">
        <v>96.178928061952305</v>
      </c>
    </row>
    <row r="398" spans="2:13" ht="15" customHeight="1" x14ac:dyDescent="0.25">
      <c r="B398" s="10" t="s">
        <v>17</v>
      </c>
      <c r="C398" s="78">
        <f>C397</f>
        <v>35</v>
      </c>
      <c r="D398" s="66" t="str">
        <f>D397</f>
        <v>Ille-et-Vilaine</v>
      </c>
      <c r="E398" s="36" t="s">
        <v>8</v>
      </c>
      <c r="F398" s="37">
        <v>125610</v>
      </c>
      <c r="G398" s="38">
        <v>0</v>
      </c>
      <c r="H398" s="38">
        <v>0</v>
      </c>
      <c r="I398" s="38">
        <v>1.0699001426533523</v>
      </c>
      <c r="J398" s="38">
        <v>2.0499999999999998</v>
      </c>
      <c r="K398" s="38">
        <v>0</v>
      </c>
      <c r="L398" s="38">
        <v>5.2476054615854899</v>
      </c>
      <c r="M398" s="39">
        <v>39.097208070103932</v>
      </c>
    </row>
    <row r="399" spans="2:13" ht="15" customHeight="1" x14ac:dyDescent="0.25">
      <c r="B399" s="10" t="s">
        <v>17</v>
      </c>
      <c r="C399" s="78">
        <v>36</v>
      </c>
      <c r="D399" s="66" t="s">
        <v>79</v>
      </c>
      <c r="E399" s="36" t="s">
        <v>6</v>
      </c>
      <c r="F399" s="37">
        <v>39805</v>
      </c>
      <c r="G399" s="38">
        <v>2.4047279396780108</v>
      </c>
      <c r="H399" s="38">
        <v>7.1326676176890151</v>
      </c>
      <c r="I399" s="38">
        <v>12.421031179947013</v>
      </c>
      <c r="J399" s="38">
        <v>6.56</v>
      </c>
      <c r="K399" s="38">
        <v>10.036682290605256</v>
      </c>
      <c r="L399" s="38">
        <v>24.016710821275726</v>
      </c>
      <c r="M399" s="39">
        <v>70.623598940289384</v>
      </c>
    </row>
    <row r="400" spans="2:13" ht="15" customHeight="1" x14ac:dyDescent="0.25">
      <c r="B400" s="10" t="s">
        <v>17</v>
      </c>
      <c r="C400" s="78">
        <f>C399</f>
        <v>36</v>
      </c>
      <c r="D400" s="66" t="str">
        <f>D399</f>
        <v>Indre</v>
      </c>
      <c r="E400" s="36" t="s">
        <v>7</v>
      </c>
      <c r="F400" s="37">
        <v>39805</v>
      </c>
      <c r="G400" s="38">
        <v>0</v>
      </c>
      <c r="H400" s="38">
        <v>4.3101691461177909</v>
      </c>
      <c r="I400" s="38">
        <v>11.554921540656204</v>
      </c>
      <c r="J400" s="38">
        <v>6.71</v>
      </c>
      <c r="K400" s="38">
        <v>9.3539841043407375</v>
      </c>
      <c r="L400" s="38">
        <v>24.016710821275726</v>
      </c>
      <c r="M400" s="39">
        <v>70.623598940289384</v>
      </c>
    </row>
    <row r="401" spans="2:13" ht="15" customHeight="1" x14ac:dyDescent="0.25">
      <c r="B401" s="10" t="s">
        <v>17</v>
      </c>
      <c r="C401" s="78">
        <f>C400</f>
        <v>36</v>
      </c>
      <c r="D401" s="66" t="str">
        <f>D400</f>
        <v>Indre</v>
      </c>
      <c r="E401" s="36" t="s">
        <v>8</v>
      </c>
      <c r="F401" s="37">
        <v>39805</v>
      </c>
      <c r="G401" s="38">
        <v>0</v>
      </c>
      <c r="H401" s="38">
        <v>0</v>
      </c>
      <c r="I401" s="38">
        <v>0.86610963929080897</v>
      </c>
      <c r="J401" s="38">
        <v>1.79</v>
      </c>
      <c r="K401" s="38">
        <v>0</v>
      </c>
      <c r="L401" s="38">
        <v>4.2592215202771548</v>
      </c>
      <c r="M401" s="39">
        <v>19.900142653352354</v>
      </c>
    </row>
    <row r="402" spans="2:13" ht="15" customHeight="1" x14ac:dyDescent="0.25">
      <c r="B402" s="10" t="s">
        <v>17</v>
      </c>
      <c r="C402" s="78">
        <v>37</v>
      </c>
      <c r="D402" s="66" t="s">
        <v>78</v>
      </c>
      <c r="E402" s="36" t="s">
        <v>6</v>
      </c>
      <c r="F402" s="37">
        <v>72918</v>
      </c>
      <c r="G402" s="38">
        <v>1.6099449765640921</v>
      </c>
      <c r="H402" s="38">
        <v>6.1952313022213161</v>
      </c>
      <c r="I402" s="38">
        <v>12.624821683309557</v>
      </c>
      <c r="J402" s="38">
        <v>6.67</v>
      </c>
      <c r="K402" s="38">
        <v>10.036682290605256</v>
      </c>
      <c r="L402" s="38">
        <v>26.900346443855714</v>
      </c>
      <c r="M402" s="39">
        <v>118.46341960464642</v>
      </c>
    </row>
    <row r="403" spans="2:13" ht="15" customHeight="1" x14ac:dyDescent="0.25">
      <c r="B403" s="10" t="s">
        <v>17</v>
      </c>
      <c r="C403" s="78">
        <f>C402</f>
        <v>37</v>
      </c>
      <c r="D403" s="66" t="str">
        <f>D402</f>
        <v>Indre-et-Loire</v>
      </c>
      <c r="E403" s="36" t="s">
        <v>7</v>
      </c>
      <c r="F403" s="37">
        <v>72918</v>
      </c>
      <c r="G403" s="38">
        <v>0</v>
      </c>
      <c r="H403" s="38">
        <v>3.7701243122070514</v>
      </c>
      <c r="I403" s="38">
        <v>11.53454249031995</v>
      </c>
      <c r="J403" s="38">
        <v>6.69</v>
      </c>
      <c r="K403" s="38">
        <v>9.4558793560220078</v>
      </c>
      <c r="L403" s="38">
        <v>25.932341552883635</v>
      </c>
      <c r="M403" s="39">
        <v>118.46341960464642</v>
      </c>
    </row>
    <row r="404" spans="2:13" ht="15" customHeight="1" x14ac:dyDescent="0.25">
      <c r="B404" s="10" t="s">
        <v>17</v>
      </c>
      <c r="C404" s="78">
        <f>C403</f>
        <v>37</v>
      </c>
      <c r="D404" s="66" t="str">
        <f>D403</f>
        <v>Indre-et-Loire</v>
      </c>
      <c r="E404" s="36" t="s">
        <v>8</v>
      </c>
      <c r="F404" s="37">
        <v>72918</v>
      </c>
      <c r="G404" s="38">
        <v>0</v>
      </c>
      <c r="H404" s="38">
        <v>0</v>
      </c>
      <c r="I404" s="38">
        <v>1.0800896678214795</v>
      </c>
      <c r="J404" s="38">
        <v>2.17</v>
      </c>
      <c r="K404" s="38">
        <v>0</v>
      </c>
      <c r="L404" s="38">
        <v>5.8487874465049927</v>
      </c>
      <c r="M404" s="39">
        <v>28.489912370083555</v>
      </c>
    </row>
    <row r="405" spans="2:13" ht="15" customHeight="1" x14ac:dyDescent="0.25">
      <c r="B405" s="10" t="s">
        <v>17</v>
      </c>
      <c r="C405" s="78">
        <v>38</v>
      </c>
      <c r="D405" s="66" t="s">
        <v>77</v>
      </c>
      <c r="E405" s="36" t="s">
        <v>6</v>
      </c>
      <c r="F405" s="37">
        <v>174822</v>
      </c>
      <c r="G405" s="38">
        <v>1.6099449765640921</v>
      </c>
      <c r="H405" s="38">
        <v>6.1952313022213161</v>
      </c>
      <c r="I405" s="38">
        <v>14.346851436723048</v>
      </c>
      <c r="J405" s="38">
        <v>8.81</v>
      </c>
      <c r="K405" s="38">
        <v>10.648053800692887</v>
      </c>
      <c r="L405" s="38">
        <v>30.65009170572651</v>
      </c>
      <c r="M405" s="39">
        <v>137.6299164458936</v>
      </c>
    </row>
    <row r="406" spans="2:13" ht="15" customHeight="1" x14ac:dyDescent="0.25">
      <c r="B406" s="10" t="s">
        <v>17</v>
      </c>
      <c r="C406" s="78">
        <f>C405</f>
        <v>38</v>
      </c>
      <c r="D406" s="66" t="str">
        <f>D405</f>
        <v>Isère</v>
      </c>
      <c r="E406" s="36" t="s">
        <v>7</v>
      </c>
      <c r="F406" s="37">
        <v>174822</v>
      </c>
      <c r="G406" s="38">
        <v>0</v>
      </c>
      <c r="H406" s="38">
        <v>3.7701243122070514</v>
      </c>
      <c r="I406" s="38">
        <v>13.266761768901569</v>
      </c>
      <c r="J406" s="38">
        <v>8.9</v>
      </c>
      <c r="K406" s="38">
        <v>10.637864275524759</v>
      </c>
      <c r="L406" s="38">
        <v>29.682086814754431</v>
      </c>
      <c r="M406" s="39">
        <v>135.59201141226816</v>
      </c>
    </row>
    <row r="407" spans="2:13" ht="15" customHeight="1" x14ac:dyDescent="0.25">
      <c r="B407" s="10" t="s">
        <v>17</v>
      </c>
      <c r="C407" s="78">
        <f>C406</f>
        <v>38</v>
      </c>
      <c r="D407" s="66" t="str">
        <f>D406</f>
        <v>Isère</v>
      </c>
      <c r="E407" s="36" t="s">
        <v>8</v>
      </c>
      <c r="F407" s="37">
        <v>174822</v>
      </c>
      <c r="G407" s="38">
        <v>0</v>
      </c>
      <c r="H407" s="38">
        <v>0</v>
      </c>
      <c r="I407" s="38">
        <v>1.0800896678214795</v>
      </c>
      <c r="J407" s="38">
        <v>2.2799999999999998</v>
      </c>
      <c r="K407" s="38">
        <v>0</v>
      </c>
      <c r="L407" s="38">
        <v>5.8793560220093735</v>
      </c>
      <c r="M407" s="39">
        <v>51.722029753413487</v>
      </c>
    </row>
    <row r="408" spans="2:13" ht="15" customHeight="1" x14ac:dyDescent="0.25">
      <c r="B408" s="10" t="s">
        <v>17</v>
      </c>
      <c r="C408" s="78">
        <v>39</v>
      </c>
      <c r="D408" s="66" t="s">
        <v>76</v>
      </c>
      <c r="E408" s="36" t="s">
        <v>6</v>
      </c>
      <c r="F408" s="37">
        <v>31414</v>
      </c>
      <c r="G408" s="38">
        <v>2.4047279396780108</v>
      </c>
      <c r="H408" s="38">
        <v>6.1952313022213161</v>
      </c>
      <c r="I408" s="38">
        <v>13.704911351131036</v>
      </c>
      <c r="J408" s="38">
        <v>9.02</v>
      </c>
      <c r="K408" s="38">
        <v>10.036682290605256</v>
      </c>
      <c r="L408" s="38">
        <v>31.995109027919295</v>
      </c>
      <c r="M408" s="39">
        <v>124.72997758304462</v>
      </c>
    </row>
    <row r="409" spans="2:13" ht="15" customHeight="1" x14ac:dyDescent="0.25">
      <c r="B409" s="10" t="s">
        <v>17</v>
      </c>
      <c r="C409" s="78">
        <f>C408</f>
        <v>39</v>
      </c>
      <c r="D409" s="66" t="str">
        <f>D408</f>
        <v>Jura</v>
      </c>
      <c r="E409" s="36" t="s">
        <v>7</v>
      </c>
      <c r="F409" s="37">
        <v>31414</v>
      </c>
      <c r="G409" s="38">
        <v>2.2416955369879763</v>
      </c>
      <c r="H409" s="38">
        <v>3.7191766863664149</v>
      </c>
      <c r="I409" s="38">
        <v>12.553495007132668</v>
      </c>
      <c r="J409" s="38">
        <v>9.16</v>
      </c>
      <c r="K409" s="38">
        <v>9.3743631546769901</v>
      </c>
      <c r="L409" s="38">
        <v>31.995109027919295</v>
      </c>
      <c r="M409" s="39">
        <v>124.72997758304462</v>
      </c>
    </row>
    <row r="410" spans="2:13" ht="15" customHeight="1" x14ac:dyDescent="0.25">
      <c r="B410" s="10" t="s">
        <v>17</v>
      </c>
      <c r="C410" s="78">
        <f>C409</f>
        <v>39</v>
      </c>
      <c r="D410" s="66" t="str">
        <f>D409</f>
        <v>Jura</v>
      </c>
      <c r="E410" s="36" t="s">
        <v>8</v>
      </c>
      <c r="F410" s="37">
        <v>31414</v>
      </c>
      <c r="G410" s="38">
        <v>0</v>
      </c>
      <c r="H410" s="38">
        <v>0</v>
      </c>
      <c r="I410" s="38">
        <v>1.1412268188302426</v>
      </c>
      <c r="J410" s="38">
        <v>2.13</v>
      </c>
      <c r="K410" s="38">
        <v>0</v>
      </c>
      <c r="L410" s="38">
        <v>5.8895455471775016</v>
      </c>
      <c r="M410" s="39">
        <v>17.362950886488687</v>
      </c>
    </row>
    <row r="411" spans="2:13" ht="15" customHeight="1" x14ac:dyDescent="0.25">
      <c r="B411" s="10" t="s">
        <v>17</v>
      </c>
      <c r="C411" s="78">
        <v>40</v>
      </c>
      <c r="D411" s="66" t="s">
        <v>75</v>
      </c>
      <c r="E411" s="36" t="s">
        <v>6</v>
      </c>
      <c r="F411" s="37">
        <v>60953</v>
      </c>
      <c r="G411" s="38">
        <v>1.6099449765640921</v>
      </c>
      <c r="H411" s="38">
        <v>6.4194008559201139</v>
      </c>
      <c r="I411" s="38">
        <v>13.501120847768494</v>
      </c>
      <c r="J411" s="38">
        <v>7.46</v>
      </c>
      <c r="K411" s="38">
        <v>10.648053800692887</v>
      </c>
      <c r="L411" s="38">
        <v>26.900346443855714</v>
      </c>
      <c r="M411" s="39">
        <v>82.178520480945593</v>
      </c>
    </row>
    <row r="412" spans="2:13" ht="15" customHeight="1" x14ac:dyDescent="0.25">
      <c r="B412" s="10" t="s">
        <v>17</v>
      </c>
      <c r="C412" s="78">
        <f>C411</f>
        <v>40</v>
      </c>
      <c r="D412" s="66" t="str">
        <f>D411</f>
        <v>Landes</v>
      </c>
      <c r="E412" s="36" t="s">
        <v>7</v>
      </c>
      <c r="F412" s="37">
        <v>60953</v>
      </c>
      <c r="G412" s="38">
        <v>0.93743631546769923</v>
      </c>
      <c r="H412" s="38">
        <v>4.2796005706134093</v>
      </c>
      <c r="I412" s="38">
        <v>12.410841654778887</v>
      </c>
      <c r="J412" s="38">
        <v>7.54</v>
      </c>
      <c r="K412" s="38">
        <v>10.036682290605256</v>
      </c>
      <c r="L412" s="38">
        <v>26.136132056246176</v>
      </c>
      <c r="M412" s="39">
        <v>82.178520480945593</v>
      </c>
    </row>
    <row r="413" spans="2:13" ht="15" customHeight="1" x14ac:dyDescent="0.25">
      <c r="B413" s="10" t="s">
        <v>17</v>
      </c>
      <c r="C413" s="78">
        <f>C412</f>
        <v>40</v>
      </c>
      <c r="D413" s="66" t="str">
        <f>D412</f>
        <v>Landes</v>
      </c>
      <c r="E413" s="36" t="s">
        <v>8</v>
      </c>
      <c r="F413" s="37">
        <v>60953</v>
      </c>
      <c r="G413" s="38">
        <v>0</v>
      </c>
      <c r="H413" s="38">
        <v>0</v>
      </c>
      <c r="I413" s="38">
        <v>1.0902791929896067</v>
      </c>
      <c r="J413" s="38">
        <v>2.21</v>
      </c>
      <c r="K413" s="38">
        <v>0</v>
      </c>
      <c r="L413" s="38">
        <v>5.8895455471775016</v>
      </c>
      <c r="M413" s="39">
        <v>32.249847157122474</v>
      </c>
    </row>
    <row r="414" spans="2:13" ht="15" customHeight="1" x14ac:dyDescent="0.25">
      <c r="B414" s="10" t="s">
        <v>17</v>
      </c>
      <c r="C414" s="78">
        <v>41</v>
      </c>
      <c r="D414" s="66" t="s">
        <v>74</v>
      </c>
      <c r="E414" s="36" t="s">
        <v>6</v>
      </c>
      <c r="F414" s="37">
        <v>44115</v>
      </c>
      <c r="G414" s="38">
        <v>1.6099449765640921</v>
      </c>
      <c r="H414" s="38">
        <v>6.1952313022213161</v>
      </c>
      <c r="I414" s="38">
        <v>12.838801711840228</v>
      </c>
      <c r="J414" s="38">
        <v>7.77</v>
      </c>
      <c r="K414" s="38">
        <v>10.036682290605256</v>
      </c>
      <c r="L414" s="38">
        <v>27.175463623395149</v>
      </c>
      <c r="M414" s="39">
        <v>88.648868962706331</v>
      </c>
    </row>
    <row r="415" spans="2:13" ht="15" customHeight="1" x14ac:dyDescent="0.25">
      <c r="B415" s="10" t="s">
        <v>17</v>
      </c>
      <c r="C415" s="78">
        <f>C414</f>
        <v>41</v>
      </c>
      <c r="D415" s="66" t="str">
        <f>D414</f>
        <v>Loir-et-Cher</v>
      </c>
      <c r="E415" s="36" t="s">
        <v>7</v>
      </c>
      <c r="F415" s="37">
        <v>44115</v>
      </c>
      <c r="G415" s="38">
        <v>1.6099449765640921</v>
      </c>
      <c r="H415" s="38">
        <v>4.1573262685958836</v>
      </c>
      <c r="I415" s="38">
        <v>11.830038720195638</v>
      </c>
      <c r="J415" s="38">
        <v>7.86</v>
      </c>
      <c r="K415" s="38">
        <v>9.8634603627470945</v>
      </c>
      <c r="L415" s="38">
        <v>25.98328917872427</v>
      </c>
      <c r="M415" s="39">
        <v>88.648868962706331</v>
      </c>
    </row>
    <row r="416" spans="2:13" ht="15" customHeight="1" x14ac:dyDescent="0.25">
      <c r="B416" s="10" t="s">
        <v>17</v>
      </c>
      <c r="C416" s="78">
        <f>C415</f>
        <v>41</v>
      </c>
      <c r="D416" s="66" t="str">
        <f>D415</f>
        <v>Loir-et-Cher</v>
      </c>
      <c r="E416" s="36" t="s">
        <v>8</v>
      </c>
      <c r="F416" s="37">
        <v>44115</v>
      </c>
      <c r="G416" s="38">
        <v>0</v>
      </c>
      <c r="H416" s="38">
        <v>0</v>
      </c>
      <c r="I416" s="38">
        <v>1.0087629916445893</v>
      </c>
      <c r="J416" s="38">
        <v>1.99</v>
      </c>
      <c r="K416" s="38">
        <v>0</v>
      </c>
      <c r="L416" s="38">
        <v>5.2476054615854899</v>
      </c>
      <c r="M416" s="39">
        <v>20.786631342979415</v>
      </c>
    </row>
    <row r="417" spans="2:13" ht="15" customHeight="1" x14ac:dyDescent="0.25">
      <c r="B417" s="10" t="s">
        <v>17</v>
      </c>
      <c r="C417" s="78">
        <v>42</v>
      </c>
      <c r="D417" s="66" t="s">
        <v>73</v>
      </c>
      <c r="E417" s="36" t="s">
        <v>6</v>
      </c>
      <c r="F417" s="37">
        <v>158957</v>
      </c>
      <c r="G417" s="38">
        <v>1.6099449765640921</v>
      </c>
      <c r="H417" s="38">
        <v>6.1952313022213161</v>
      </c>
      <c r="I417" s="38">
        <v>12.818422661503973</v>
      </c>
      <c r="J417" s="38">
        <v>6.49</v>
      </c>
      <c r="K417" s="38">
        <v>10.648053800692887</v>
      </c>
      <c r="L417" s="38">
        <v>24.047279396780109</v>
      </c>
      <c r="M417" s="39">
        <v>143.91685347462808</v>
      </c>
    </row>
    <row r="418" spans="2:13" ht="15" customHeight="1" x14ac:dyDescent="0.25">
      <c r="B418" s="10" t="s">
        <v>17</v>
      </c>
      <c r="C418" s="78">
        <f>C417</f>
        <v>42</v>
      </c>
      <c r="D418" s="66" t="str">
        <f>D417</f>
        <v>Loire</v>
      </c>
      <c r="E418" s="36" t="s">
        <v>7</v>
      </c>
      <c r="F418" s="37">
        <v>158957</v>
      </c>
      <c r="G418" s="38">
        <v>0</v>
      </c>
      <c r="H418" s="38">
        <v>4.2796005706134093</v>
      </c>
      <c r="I418" s="38">
        <v>11.626248216833096</v>
      </c>
      <c r="J418" s="38">
        <v>6.4</v>
      </c>
      <c r="K418" s="38">
        <v>10.067250866109639</v>
      </c>
      <c r="L418" s="38">
        <v>23.028326879967395</v>
      </c>
      <c r="M418" s="39">
        <v>141.44079885877318</v>
      </c>
    </row>
    <row r="419" spans="2:13" ht="15" customHeight="1" x14ac:dyDescent="0.25">
      <c r="B419" s="10" t="s">
        <v>17</v>
      </c>
      <c r="C419" s="78">
        <f>C418</f>
        <v>42</v>
      </c>
      <c r="D419" s="66" t="str">
        <f>D418</f>
        <v>Loire</v>
      </c>
      <c r="E419" s="36" t="s">
        <v>8</v>
      </c>
      <c r="F419" s="37">
        <v>158957</v>
      </c>
      <c r="G419" s="38">
        <v>0</v>
      </c>
      <c r="H419" s="38">
        <v>0</v>
      </c>
      <c r="I419" s="38">
        <v>1.1921744446708782</v>
      </c>
      <c r="J419" s="38">
        <v>2.34</v>
      </c>
      <c r="K419" s="38">
        <v>0</v>
      </c>
      <c r="L419" s="38">
        <v>6.3582637049113506</v>
      </c>
      <c r="M419" s="39">
        <v>56.490727532096997</v>
      </c>
    </row>
    <row r="420" spans="2:13" ht="15" customHeight="1" x14ac:dyDescent="0.25">
      <c r="B420" s="10" t="s">
        <v>17</v>
      </c>
      <c r="C420" s="78">
        <v>43</v>
      </c>
      <c r="D420" s="66" t="s">
        <v>72</v>
      </c>
      <c r="E420" s="36" t="s">
        <v>6</v>
      </c>
      <c r="F420" s="37">
        <v>37313</v>
      </c>
      <c r="G420" s="38">
        <v>1.6099449765640921</v>
      </c>
      <c r="H420" s="38">
        <v>7.1326676176890151</v>
      </c>
      <c r="I420" s="38">
        <v>14.000407581006725</v>
      </c>
      <c r="J420" s="38">
        <v>6.15</v>
      </c>
      <c r="K420" s="38">
        <v>11.381699612798043</v>
      </c>
      <c r="L420" s="38">
        <v>25.98328917872427</v>
      </c>
      <c r="M420" s="39">
        <v>118.46341960464642</v>
      </c>
    </row>
    <row r="421" spans="2:13" ht="15" customHeight="1" x14ac:dyDescent="0.25">
      <c r="B421" s="10" t="s">
        <v>17</v>
      </c>
      <c r="C421" s="78">
        <f>C420</f>
        <v>43</v>
      </c>
      <c r="D421" s="66" t="str">
        <f>D420</f>
        <v>Haute-Loire</v>
      </c>
      <c r="E421" s="36" t="s">
        <v>7</v>
      </c>
      <c r="F421" s="37">
        <v>37313</v>
      </c>
      <c r="G421" s="38">
        <v>1.1004687181577339</v>
      </c>
      <c r="H421" s="38">
        <v>4.8705930303647849</v>
      </c>
      <c r="I421" s="38">
        <v>12.787854085999593</v>
      </c>
      <c r="J421" s="38">
        <v>6.01</v>
      </c>
      <c r="K421" s="38">
        <v>10.648053800692887</v>
      </c>
      <c r="L421" s="38">
        <v>24.016710821275726</v>
      </c>
      <c r="M421" s="39">
        <v>103.68860811086203</v>
      </c>
    </row>
    <row r="422" spans="2:13" ht="15" customHeight="1" x14ac:dyDescent="0.25">
      <c r="B422" s="10" t="s">
        <v>17</v>
      </c>
      <c r="C422" s="78">
        <f>C421</f>
        <v>43</v>
      </c>
      <c r="D422" s="66" t="str">
        <f>D421</f>
        <v>Haute-Loire</v>
      </c>
      <c r="E422" s="36" t="s">
        <v>8</v>
      </c>
      <c r="F422" s="37">
        <v>37313</v>
      </c>
      <c r="G422" s="38">
        <v>0</v>
      </c>
      <c r="H422" s="38">
        <v>0</v>
      </c>
      <c r="I422" s="38">
        <v>1.2125534950071326</v>
      </c>
      <c r="J422" s="38">
        <v>2.44</v>
      </c>
      <c r="K422" s="38">
        <v>0</v>
      </c>
      <c r="L422" s="38">
        <v>7.4994905237415939</v>
      </c>
      <c r="M422" s="39">
        <v>47.391481556959441</v>
      </c>
    </row>
    <row r="423" spans="2:13" ht="15" customHeight="1" x14ac:dyDescent="0.25">
      <c r="B423" s="10" t="s">
        <v>17</v>
      </c>
      <c r="C423" s="78">
        <v>44</v>
      </c>
      <c r="D423" s="66" t="s">
        <v>71</v>
      </c>
      <c r="E423" s="36" t="s">
        <v>6</v>
      </c>
      <c r="F423" s="37">
        <v>142686</v>
      </c>
      <c r="G423" s="38">
        <v>1.0189525168127165</v>
      </c>
      <c r="H423" s="38">
        <v>6.1952313022213161</v>
      </c>
      <c r="I423" s="38">
        <v>11.585490116160585</v>
      </c>
      <c r="J423" s="38">
        <v>6.03</v>
      </c>
      <c r="K423" s="38">
        <v>9.9551660892602403</v>
      </c>
      <c r="L423" s="38">
        <v>21.805583859792129</v>
      </c>
      <c r="M423" s="39">
        <v>104.96229875687793</v>
      </c>
    </row>
    <row r="424" spans="2:13" ht="15" customHeight="1" x14ac:dyDescent="0.25">
      <c r="B424" s="10" t="s">
        <v>17</v>
      </c>
      <c r="C424" s="78">
        <f>C423</f>
        <v>44</v>
      </c>
      <c r="D424" s="66" t="str">
        <f>D423</f>
        <v>Loire-Atlantique</v>
      </c>
      <c r="E424" s="36" t="s">
        <v>7</v>
      </c>
      <c r="F424" s="37">
        <v>142686</v>
      </c>
      <c r="G424" s="38">
        <v>0</v>
      </c>
      <c r="H424" s="38">
        <v>3.2097004279600569</v>
      </c>
      <c r="I424" s="38">
        <v>10.413694721825964</v>
      </c>
      <c r="J424" s="38">
        <v>6.07</v>
      </c>
      <c r="K424" s="38">
        <v>9.2113307519869565</v>
      </c>
      <c r="L424" s="38">
        <v>20.531893213776236</v>
      </c>
      <c r="M424" s="39">
        <v>103.43386998165886</v>
      </c>
    </row>
    <row r="425" spans="2:13" ht="15" customHeight="1" x14ac:dyDescent="0.25">
      <c r="B425" s="10" t="s">
        <v>17</v>
      </c>
      <c r="C425" s="78">
        <f>C424</f>
        <v>44</v>
      </c>
      <c r="D425" s="66" t="str">
        <f>D424</f>
        <v>Loire-Atlantique</v>
      </c>
      <c r="E425" s="36" t="s">
        <v>8</v>
      </c>
      <c r="F425" s="37">
        <v>142686</v>
      </c>
      <c r="G425" s="38">
        <v>0</v>
      </c>
      <c r="H425" s="38">
        <v>0</v>
      </c>
      <c r="I425" s="38">
        <v>1.1616058691664968</v>
      </c>
      <c r="J425" s="38">
        <v>2.09</v>
      </c>
      <c r="K425" s="38">
        <v>0</v>
      </c>
      <c r="L425" s="38">
        <v>5.8487874465049927</v>
      </c>
      <c r="M425" s="39">
        <v>36.060729570002039</v>
      </c>
    </row>
    <row r="426" spans="2:13" ht="15" customHeight="1" x14ac:dyDescent="0.25">
      <c r="B426" s="10" t="s">
        <v>17</v>
      </c>
      <c r="C426" s="78">
        <v>45</v>
      </c>
      <c r="D426" s="66" t="s">
        <v>70</v>
      </c>
      <c r="E426" s="36" t="s">
        <v>6</v>
      </c>
      <c r="F426" s="37">
        <v>75091</v>
      </c>
      <c r="G426" s="38">
        <v>1.6099449765640921</v>
      </c>
      <c r="H426" s="38">
        <v>6.1952313022213161</v>
      </c>
      <c r="I426" s="38">
        <v>13.052781740370898</v>
      </c>
      <c r="J426" s="38">
        <v>7.88</v>
      </c>
      <c r="K426" s="38">
        <v>9.9551660892602403</v>
      </c>
      <c r="L426" s="38">
        <v>27.409822702262073</v>
      </c>
      <c r="M426" s="39">
        <v>111.54473201548807</v>
      </c>
    </row>
    <row r="427" spans="2:13" ht="15" customHeight="1" x14ac:dyDescent="0.25">
      <c r="B427" s="10" t="s">
        <v>17</v>
      </c>
      <c r="C427" s="78">
        <f>C426</f>
        <v>45</v>
      </c>
      <c r="D427" s="66" t="str">
        <f>D426</f>
        <v>Loiret</v>
      </c>
      <c r="E427" s="36" t="s">
        <v>7</v>
      </c>
      <c r="F427" s="37">
        <v>75091</v>
      </c>
      <c r="G427" s="38">
        <v>0</v>
      </c>
      <c r="H427" s="38">
        <v>3.7701243122070514</v>
      </c>
      <c r="I427" s="38">
        <v>11.71795394334624</v>
      </c>
      <c r="J427" s="38">
        <v>7.86</v>
      </c>
      <c r="K427" s="38">
        <v>8.9667821479519052</v>
      </c>
      <c r="L427" s="38">
        <v>25.52476054615855</v>
      </c>
      <c r="M427" s="39">
        <v>111.54473201548807</v>
      </c>
    </row>
    <row r="428" spans="2:13" ht="15" customHeight="1" x14ac:dyDescent="0.25">
      <c r="B428" s="10" t="s">
        <v>17</v>
      </c>
      <c r="C428" s="78">
        <f>C427</f>
        <v>45</v>
      </c>
      <c r="D428" s="66" t="str">
        <f>D427</f>
        <v>Loiret</v>
      </c>
      <c r="E428" s="36" t="s">
        <v>8</v>
      </c>
      <c r="F428" s="37">
        <v>75091</v>
      </c>
      <c r="G428" s="38">
        <v>0</v>
      </c>
      <c r="H428" s="38">
        <v>0</v>
      </c>
      <c r="I428" s="38">
        <v>1.3348277970246587</v>
      </c>
      <c r="J428" s="38">
        <v>2.36</v>
      </c>
      <c r="K428" s="38">
        <v>0</v>
      </c>
      <c r="L428" s="38">
        <v>6.8269818626452006</v>
      </c>
      <c r="M428" s="39">
        <v>32.249847157122474</v>
      </c>
    </row>
    <row r="429" spans="2:13" ht="15" customHeight="1" x14ac:dyDescent="0.25">
      <c r="B429" s="10" t="s">
        <v>17</v>
      </c>
      <c r="C429" s="78">
        <v>46</v>
      </c>
      <c r="D429" s="66" t="s">
        <v>69</v>
      </c>
      <c r="E429" s="36" t="s">
        <v>6</v>
      </c>
      <c r="F429" s="37">
        <v>25750</v>
      </c>
      <c r="G429" s="38">
        <v>1.6099449765640921</v>
      </c>
      <c r="H429" s="38">
        <v>7.1326676176890151</v>
      </c>
      <c r="I429" s="38">
        <v>13.042592215202772</v>
      </c>
      <c r="J429" s="38">
        <v>6.13</v>
      </c>
      <c r="K429" s="38">
        <v>10.648053800692887</v>
      </c>
      <c r="L429" s="38">
        <v>24.016710821275726</v>
      </c>
      <c r="M429" s="39">
        <v>117.92337477073568</v>
      </c>
    </row>
    <row r="430" spans="2:13" ht="15" customHeight="1" x14ac:dyDescent="0.25">
      <c r="B430" s="10" t="s">
        <v>17</v>
      </c>
      <c r="C430" s="78">
        <f>C429</f>
        <v>46</v>
      </c>
      <c r="D430" s="66" t="str">
        <f>D429</f>
        <v>Lot</v>
      </c>
      <c r="E430" s="36" t="s">
        <v>7</v>
      </c>
      <c r="F430" s="37">
        <v>25750</v>
      </c>
      <c r="G430" s="38">
        <v>0.4585286325657224</v>
      </c>
      <c r="H430" s="38">
        <v>4.2796005706134093</v>
      </c>
      <c r="I430" s="38">
        <v>11.830038720195638</v>
      </c>
      <c r="J430" s="38">
        <v>5.9</v>
      </c>
      <c r="K430" s="38">
        <v>10.627674750356633</v>
      </c>
      <c r="L430" s="38">
        <v>22.620745873242306</v>
      </c>
      <c r="M430" s="39">
        <v>117.92337477073568</v>
      </c>
    </row>
    <row r="431" spans="2:13" ht="15" customHeight="1" x14ac:dyDescent="0.25">
      <c r="B431" s="10" t="s">
        <v>17</v>
      </c>
      <c r="C431" s="78">
        <f>C430</f>
        <v>46</v>
      </c>
      <c r="D431" s="66" t="str">
        <f>D430</f>
        <v>Lot</v>
      </c>
      <c r="E431" s="36" t="s">
        <v>8</v>
      </c>
      <c r="F431" s="37">
        <v>25750</v>
      </c>
      <c r="G431" s="38">
        <v>0</v>
      </c>
      <c r="H431" s="38">
        <v>0</v>
      </c>
      <c r="I431" s="38">
        <v>1.2023639698390054</v>
      </c>
      <c r="J431" s="38">
        <v>2.4300000000000002</v>
      </c>
      <c r="K431" s="38">
        <v>0</v>
      </c>
      <c r="L431" s="38">
        <v>6.5416751579376395</v>
      </c>
      <c r="M431" s="39">
        <v>32.351742408803752</v>
      </c>
    </row>
    <row r="432" spans="2:13" ht="15" customHeight="1" x14ac:dyDescent="0.25">
      <c r="B432" s="10" t="s">
        <v>17</v>
      </c>
      <c r="C432" s="78">
        <v>47</v>
      </c>
      <c r="D432" s="66" t="s">
        <v>68</v>
      </c>
      <c r="E432" s="36" t="s">
        <v>6</v>
      </c>
      <c r="F432" s="37">
        <v>50835</v>
      </c>
      <c r="G432" s="38">
        <v>2.4047279396780108</v>
      </c>
      <c r="H432" s="38">
        <v>6.1952313022213161</v>
      </c>
      <c r="I432" s="38">
        <v>14.479315263908703</v>
      </c>
      <c r="J432" s="38">
        <v>9.15</v>
      </c>
      <c r="K432" s="38">
        <v>10.648053800692887</v>
      </c>
      <c r="L432" s="38">
        <v>31.556959445689827</v>
      </c>
      <c r="M432" s="39">
        <v>120.59303036478499</v>
      </c>
    </row>
    <row r="433" spans="2:13" ht="15" customHeight="1" x14ac:dyDescent="0.25">
      <c r="B433" s="10" t="s">
        <v>17</v>
      </c>
      <c r="C433" s="78">
        <f>C432</f>
        <v>47</v>
      </c>
      <c r="D433" s="66" t="str">
        <f>D432</f>
        <v>Lot-et-Garonne</v>
      </c>
      <c r="E433" s="36" t="s">
        <v>7</v>
      </c>
      <c r="F433" s="37">
        <v>50835</v>
      </c>
      <c r="G433" s="38">
        <v>1.8035459547585082</v>
      </c>
      <c r="H433" s="38">
        <v>4.0248624414102299</v>
      </c>
      <c r="I433" s="38">
        <v>13.562257998777257</v>
      </c>
      <c r="J433" s="38">
        <v>9.43</v>
      </c>
      <c r="K433" s="38">
        <v>10.648053800692887</v>
      </c>
      <c r="L433" s="38">
        <v>30.038720195638881</v>
      </c>
      <c r="M433" s="39">
        <v>120.59303036478499</v>
      </c>
    </row>
    <row r="434" spans="2:13" ht="15" customHeight="1" x14ac:dyDescent="0.25">
      <c r="B434" s="10" t="s">
        <v>17</v>
      </c>
      <c r="C434" s="78">
        <f>C433</f>
        <v>47</v>
      </c>
      <c r="D434" s="66" t="str">
        <f>D433</f>
        <v>Lot-et-Garonne</v>
      </c>
      <c r="E434" s="36" t="s">
        <v>8</v>
      </c>
      <c r="F434" s="37">
        <v>50835</v>
      </c>
      <c r="G434" s="38">
        <v>0</v>
      </c>
      <c r="H434" s="38">
        <v>0</v>
      </c>
      <c r="I434" s="38">
        <v>0.90686773996331771</v>
      </c>
      <c r="J434" s="38">
        <v>1.89</v>
      </c>
      <c r="K434" s="38">
        <v>0</v>
      </c>
      <c r="L434" s="38">
        <v>4.8705930303647849</v>
      </c>
      <c r="M434" s="39">
        <v>25.901772977379256</v>
      </c>
    </row>
    <row r="435" spans="2:13" ht="15" customHeight="1" x14ac:dyDescent="0.25">
      <c r="B435" s="10" t="s">
        <v>17</v>
      </c>
      <c r="C435" s="78">
        <v>48</v>
      </c>
      <c r="D435" s="66" t="s">
        <v>67</v>
      </c>
      <c r="E435" s="36" t="s">
        <v>6</v>
      </c>
      <c r="F435" s="37">
        <v>8288</v>
      </c>
      <c r="G435" s="38">
        <v>3.2097004279600569</v>
      </c>
      <c r="H435" s="38">
        <v>7.1326676176890151</v>
      </c>
      <c r="I435" s="38">
        <v>15.722437334420215</v>
      </c>
      <c r="J435" s="38">
        <v>8.23</v>
      </c>
      <c r="K435" s="38">
        <v>13.348277970246585</v>
      </c>
      <c r="L435" s="38">
        <v>33.014061544732016</v>
      </c>
      <c r="M435" s="39">
        <v>84.60362747095985</v>
      </c>
    </row>
    <row r="436" spans="2:13" ht="15" customHeight="1" x14ac:dyDescent="0.25">
      <c r="B436" s="10" t="s">
        <v>17</v>
      </c>
      <c r="C436" s="78">
        <f>C435</f>
        <v>48</v>
      </c>
      <c r="D436" s="66" t="str">
        <f>D435</f>
        <v>Lozère</v>
      </c>
      <c r="E436" s="36" t="s">
        <v>7</v>
      </c>
      <c r="F436" s="37">
        <v>8288</v>
      </c>
      <c r="G436" s="38">
        <v>2.2416955369879763</v>
      </c>
      <c r="H436" s="38">
        <v>5.2476054615854899</v>
      </c>
      <c r="I436" s="38">
        <v>14.306093336050539</v>
      </c>
      <c r="J436" s="38">
        <v>8.4700000000000006</v>
      </c>
      <c r="K436" s="38">
        <v>11.24923578561239</v>
      </c>
      <c r="L436" s="38">
        <v>33.014061544732016</v>
      </c>
      <c r="M436" s="39">
        <v>84.60362747095985</v>
      </c>
    </row>
    <row r="437" spans="2:13" ht="15" customHeight="1" x14ac:dyDescent="0.25">
      <c r="B437" s="10" t="s">
        <v>17</v>
      </c>
      <c r="C437" s="78">
        <f>C436</f>
        <v>48</v>
      </c>
      <c r="D437" s="66" t="str">
        <f>D436</f>
        <v>Lozère</v>
      </c>
      <c r="E437" s="36" t="s">
        <v>8</v>
      </c>
      <c r="F437" s="37">
        <v>8288</v>
      </c>
      <c r="G437" s="38">
        <v>0</v>
      </c>
      <c r="H437" s="38">
        <v>0</v>
      </c>
      <c r="I437" s="38">
        <v>1.4061544732015487</v>
      </c>
      <c r="J437" s="38">
        <v>2.33</v>
      </c>
      <c r="K437" s="38">
        <v>0</v>
      </c>
      <c r="L437" s="38">
        <v>6.8269818626452006</v>
      </c>
      <c r="M437" s="39">
        <v>33.268799673935192</v>
      </c>
    </row>
    <row r="438" spans="2:13" ht="15" customHeight="1" x14ac:dyDescent="0.25">
      <c r="B438" s="10" t="s">
        <v>17</v>
      </c>
      <c r="C438" s="78">
        <v>49</v>
      </c>
      <c r="D438" s="66" t="s">
        <v>66</v>
      </c>
      <c r="E438" s="36" t="s">
        <v>6</v>
      </c>
      <c r="F438" s="37">
        <v>87562</v>
      </c>
      <c r="G438" s="38">
        <v>1.6099449765640921</v>
      </c>
      <c r="H438" s="38">
        <v>6.1952313022213161</v>
      </c>
      <c r="I438" s="38">
        <v>12.288567352761362</v>
      </c>
      <c r="J438" s="38">
        <v>6.68</v>
      </c>
      <c r="K438" s="38">
        <v>9.9551660892602403</v>
      </c>
      <c r="L438" s="38">
        <v>24.261259425310779</v>
      </c>
      <c r="M438" s="39">
        <v>87.558589769716733</v>
      </c>
    </row>
    <row r="439" spans="2:13" ht="15" customHeight="1" x14ac:dyDescent="0.25">
      <c r="B439" s="10" t="s">
        <v>17</v>
      </c>
      <c r="C439" s="78">
        <f>C438</f>
        <v>49</v>
      </c>
      <c r="D439" s="66" t="str">
        <f>D438</f>
        <v>Maine-et-Loire</v>
      </c>
      <c r="E439" s="36" t="s">
        <v>7</v>
      </c>
      <c r="F439" s="37">
        <v>87562</v>
      </c>
      <c r="G439" s="38">
        <v>0</v>
      </c>
      <c r="H439" s="38">
        <v>3.7701243122070514</v>
      </c>
      <c r="I439" s="38">
        <v>11.198288159771755</v>
      </c>
      <c r="J439" s="38">
        <v>6.81</v>
      </c>
      <c r="K439" s="38">
        <v>9.4355003056857552</v>
      </c>
      <c r="L439" s="38">
        <v>23.741593641736294</v>
      </c>
      <c r="M439" s="39">
        <v>87.558589769716733</v>
      </c>
    </row>
    <row r="440" spans="2:13" ht="15" customHeight="1" x14ac:dyDescent="0.25">
      <c r="B440" s="10" t="s">
        <v>17</v>
      </c>
      <c r="C440" s="78">
        <f>C439</f>
        <v>49</v>
      </c>
      <c r="D440" s="66" t="str">
        <f>D439</f>
        <v>Maine-et-Loire</v>
      </c>
      <c r="E440" s="36" t="s">
        <v>8</v>
      </c>
      <c r="F440" s="37">
        <v>87562</v>
      </c>
      <c r="G440" s="38">
        <v>0</v>
      </c>
      <c r="H440" s="38">
        <v>0</v>
      </c>
      <c r="I440" s="38">
        <v>1.0800896678214795</v>
      </c>
      <c r="J440" s="38">
        <v>2.0299999999999998</v>
      </c>
      <c r="K440" s="38">
        <v>0</v>
      </c>
      <c r="L440" s="38">
        <v>5.6449969431424494</v>
      </c>
      <c r="M440" s="39">
        <v>28.21479519054412</v>
      </c>
    </row>
    <row r="441" spans="2:13" ht="15" customHeight="1" x14ac:dyDescent="0.25">
      <c r="B441" s="10" t="s">
        <v>17</v>
      </c>
      <c r="C441" s="78">
        <v>50</v>
      </c>
      <c r="D441" s="66" t="s">
        <v>65</v>
      </c>
      <c r="E441" s="36" t="s">
        <v>6</v>
      </c>
      <c r="F441" s="37">
        <v>77017</v>
      </c>
      <c r="G441" s="38">
        <v>2.4047279396780108</v>
      </c>
      <c r="H441" s="38">
        <v>6.1952313022213161</v>
      </c>
      <c r="I441" s="38">
        <v>12.696148359486449</v>
      </c>
      <c r="J441" s="38">
        <v>6.67</v>
      </c>
      <c r="K441" s="38">
        <v>9.9857346647646228</v>
      </c>
      <c r="L441" s="38">
        <v>25.147748114937841</v>
      </c>
      <c r="M441" s="39">
        <v>91.654778887303848</v>
      </c>
    </row>
    <row r="442" spans="2:13" ht="15" customHeight="1" x14ac:dyDescent="0.25">
      <c r="B442" s="10" t="s">
        <v>17</v>
      </c>
      <c r="C442" s="78">
        <f>C441</f>
        <v>50</v>
      </c>
      <c r="D442" s="66" t="str">
        <f>D441</f>
        <v>Manche</v>
      </c>
      <c r="E442" s="36" t="s">
        <v>7</v>
      </c>
      <c r="F442" s="37">
        <v>77017</v>
      </c>
      <c r="G442" s="38">
        <v>1.4163439983696757</v>
      </c>
      <c r="H442" s="38">
        <v>3.7701243122070514</v>
      </c>
      <c r="I442" s="38">
        <v>11.738332993682492</v>
      </c>
      <c r="J442" s="38">
        <v>6.82</v>
      </c>
      <c r="K442" s="38">
        <v>9.4456898308538815</v>
      </c>
      <c r="L442" s="38">
        <v>24.159364173629509</v>
      </c>
      <c r="M442" s="39">
        <v>91.654778887303848</v>
      </c>
    </row>
    <row r="443" spans="2:13" ht="15" customHeight="1" x14ac:dyDescent="0.25">
      <c r="B443" s="10" t="s">
        <v>17</v>
      </c>
      <c r="C443" s="78">
        <f>C442</f>
        <v>50</v>
      </c>
      <c r="D443" s="66" t="str">
        <f>D442</f>
        <v>Manche</v>
      </c>
      <c r="E443" s="36" t="s">
        <v>8</v>
      </c>
      <c r="F443" s="37">
        <v>77017</v>
      </c>
      <c r="G443" s="38">
        <v>0</v>
      </c>
      <c r="H443" s="38">
        <v>0</v>
      </c>
      <c r="I443" s="38">
        <v>0.95781536580395343</v>
      </c>
      <c r="J443" s="38">
        <v>1.93</v>
      </c>
      <c r="K443" s="38">
        <v>0</v>
      </c>
      <c r="L443" s="38">
        <v>4.7686977786835127</v>
      </c>
      <c r="M443" s="39">
        <v>33.268799673935192</v>
      </c>
    </row>
    <row r="444" spans="2:13" ht="15" customHeight="1" x14ac:dyDescent="0.25">
      <c r="B444" s="10" t="s">
        <v>17</v>
      </c>
      <c r="C444" s="78">
        <v>51</v>
      </c>
      <c r="D444" s="66" t="s">
        <v>64</v>
      </c>
      <c r="E444" s="36" t="s">
        <v>6</v>
      </c>
      <c r="F444" s="37">
        <v>78147</v>
      </c>
      <c r="G444" s="38">
        <v>1.6099449765640921</v>
      </c>
      <c r="H444" s="38">
        <v>6.1952313022213161</v>
      </c>
      <c r="I444" s="38">
        <v>11.687385367841859</v>
      </c>
      <c r="J444" s="38">
        <v>5.68</v>
      </c>
      <c r="K444" s="38">
        <v>9.9755451395964929</v>
      </c>
      <c r="L444" s="38">
        <v>21.805583859792129</v>
      </c>
      <c r="M444" s="39">
        <v>119.83900550234358</v>
      </c>
    </row>
    <row r="445" spans="2:13" ht="15" customHeight="1" x14ac:dyDescent="0.25">
      <c r="B445" s="10" t="s">
        <v>17</v>
      </c>
      <c r="C445" s="78">
        <f>C444</f>
        <v>51</v>
      </c>
      <c r="D445" s="66" t="str">
        <f>D444</f>
        <v>Marne</v>
      </c>
      <c r="E445" s="36" t="s">
        <v>7</v>
      </c>
      <c r="F445" s="37">
        <v>78147</v>
      </c>
      <c r="G445" s="38">
        <v>0</v>
      </c>
      <c r="H445" s="38">
        <v>3.7701243122070514</v>
      </c>
      <c r="I445" s="38">
        <v>10.78051762787854</v>
      </c>
      <c r="J445" s="38">
        <v>5.75</v>
      </c>
      <c r="K445" s="38">
        <v>9.4456898308538815</v>
      </c>
      <c r="L445" s="38">
        <v>20.480945587935601</v>
      </c>
      <c r="M445" s="39">
        <v>109.43550030568575</v>
      </c>
    </row>
    <row r="446" spans="2:13" ht="15" customHeight="1" x14ac:dyDescent="0.25">
      <c r="B446" s="10" t="s">
        <v>17</v>
      </c>
      <c r="C446" s="78">
        <f>C445</f>
        <v>51</v>
      </c>
      <c r="D446" s="66" t="str">
        <f>D445</f>
        <v>Marne</v>
      </c>
      <c r="E446" s="36" t="s">
        <v>8</v>
      </c>
      <c r="F446" s="37">
        <v>78147</v>
      </c>
      <c r="G446" s="38">
        <v>0</v>
      </c>
      <c r="H446" s="38">
        <v>0</v>
      </c>
      <c r="I446" s="38">
        <v>0.90686773996331771</v>
      </c>
      <c r="J446" s="38">
        <v>1.89</v>
      </c>
      <c r="K446" s="38">
        <v>0</v>
      </c>
      <c r="L446" s="38">
        <v>4.2286529447727741</v>
      </c>
      <c r="M446" s="39">
        <v>25.41267576930915</v>
      </c>
    </row>
    <row r="447" spans="2:13" ht="15" customHeight="1" x14ac:dyDescent="0.25">
      <c r="B447" s="10" t="s">
        <v>17</v>
      </c>
      <c r="C447" s="78">
        <v>52</v>
      </c>
      <c r="D447" s="66" t="s">
        <v>63</v>
      </c>
      <c r="E447" s="36" t="s">
        <v>6</v>
      </c>
      <c r="F447" s="37">
        <v>28478</v>
      </c>
      <c r="G447" s="38">
        <v>2.4047279396780108</v>
      </c>
      <c r="H447" s="38">
        <v>6.1952313022213161</v>
      </c>
      <c r="I447" s="38">
        <v>12.105155899735072</v>
      </c>
      <c r="J447" s="38">
        <v>6.54</v>
      </c>
      <c r="K447" s="38">
        <v>9.9551660892602403</v>
      </c>
      <c r="L447" s="38">
        <v>26.013857754228653</v>
      </c>
      <c r="M447" s="39">
        <v>65.997554513959642</v>
      </c>
    </row>
    <row r="448" spans="2:13" ht="15" customHeight="1" x14ac:dyDescent="0.25">
      <c r="B448" s="10" t="s">
        <v>17</v>
      </c>
      <c r="C448" s="78">
        <f>C447</f>
        <v>52</v>
      </c>
      <c r="D448" s="66" t="str">
        <f>D447</f>
        <v>Haute-Marne</v>
      </c>
      <c r="E448" s="36" t="s">
        <v>7</v>
      </c>
      <c r="F448" s="37">
        <v>28478</v>
      </c>
      <c r="G448" s="38">
        <v>0</v>
      </c>
      <c r="H448" s="38">
        <v>3.7701243122070514</v>
      </c>
      <c r="I448" s="38">
        <v>10.688811901365396</v>
      </c>
      <c r="J448" s="38">
        <v>6.51</v>
      </c>
      <c r="K448" s="38">
        <v>8.9667821479519052</v>
      </c>
      <c r="L448" s="38">
        <v>23.782351742408803</v>
      </c>
      <c r="M448" s="39">
        <v>64.978601997146939</v>
      </c>
    </row>
    <row r="449" spans="2:13" ht="15" customHeight="1" x14ac:dyDescent="0.25">
      <c r="B449" s="10" t="s">
        <v>17</v>
      </c>
      <c r="C449" s="78">
        <f>C448</f>
        <v>52</v>
      </c>
      <c r="D449" s="66" t="str">
        <f>D448</f>
        <v>Haute-Marne</v>
      </c>
      <c r="E449" s="36" t="s">
        <v>8</v>
      </c>
      <c r="F449" s="37">
        <v>28478</v>
      </c>
      <c r="G449" s="38">
        <v>0</v>
      </c>
      <c r="H449" s="38">
        <v>0</v>
      </c>
      <c r="I449" s="38">
        <v>1.4163439983696757</v>
      </c>
      <c r="J449" s="38">
        <v>2.25</v>
      </c>
      <c r="K449" s="38">
        <v>0</v>
      </c>
      <c r="L449" s="38">
        <v>6.3175056042388427</v>
      </c>
      <c r="M449" s="39">
        <v>20.654167515793763</v>
      </c>
    </row>
    <row r="450" spans="2:13" ht="15" customHeight="1" x14ac:dyDescent="0.25">
      <c r="B450" s="10" t="s">
        <v>17</v>
      </c>
      <c r="C450" s="78">
        <v>53</v>
      </c>
      <c r="D450" s="66" t="s">
        <v>62</v>
      </c>
      <c r="E450" s="36" t="s">
        <v>6</v>
      </c>
      <c r="F450" s="37">
        <v>30450</v>
      </c>
      <c r="G450" s="38">
        <v>1.3755858976971673</v>
      </c>
      <c r="H450" s="38">
        <v>6.1952313022213161</v>
      </c>
      <c r="I450" s="38">
        <v>12.247809252088851</v>
      </c>
      <c r="J450" s="38">
        <v>7.28</v>
      </c>
      <c r="K450" s="38">
        <v>9.9551660892602403</v>
      </c>
      <c r="L450" s="38">
        <v>24.047279396780109</v>
      </c>
      <c r="M450" s="39">
        <v>165.63073160790708</v>
      </c>
    </row>
    <row r="451" spans="2:13" ht="15" customHeight="1" x14ac:dyDescent="0.25">
      <c r="B451" s="10" t="s">
        <v>17</v>
      </c>
      <c r="C451" s="78">
        <f>C450</f>
        <v>53</v>
      </c>
      <c r="D451" s="66" t="str">
        <f>D450</f>
        <v>Mayenne</v>
      </c>
      <c r="E451" s="36" t="s">
        <v>7</v>
      </c>
      <c r="F451" s="37">
        <v>30450</v>
      </c>
      <c r="G451" s="38">
        <v>0</v>
      </c>
      <c r="H451" s="38">
        <v>3.2097004279600569</v>
      </c>
      <c r="I451" s="38">
        <v>10.872223354391684</v>
      </c>
      <c r="J451" s="38">
        <v>7.23</v>
      </c>
      <c r="K451" s="38">
        <v>8.9667821479519052</v>
      </c>
      <c r="L451" s="38">
        <v>22.926431628286121</v>
      </c>
      <c r="M451" s="39">
        <v>153.71917668636641</v>
      </c>
    </row>
    <row r="452" spans="2:13" ht="15" customHeight="1" x14ac:dyDescent="0.25">
      <c r="B452" s="10" t="s">
        <v>17</v>
      </c>
      <c r="C452" s="78">
        <f>C451</f>
        <v>53</v>
      </c>
      <c r="D452" s="66" t="str">
        <f>D451</f>
        <v>Mayenne</v>
      </c>
      <c r="E452" s="36" t="s">
        <v>8</v>
      </c>
      <c r="F452" s="37">
        <v>30450</v>
      </c>
      <c r="G452" s="38">
        <v>0</v>
      </c>
      <c r="H452" s="38">
        <v>0</v>
      </c>
      <c r="I452" s="38">
        <v>1.3755858976971673</v>
      </c>
      <c r="J452" s="38">
        <v>2.4</v>
      </c>
      <c r="K452" s="38">
        <v>0</v>
      </c>
      <c r="L452" s="38">
        <v>5.9710617485225193</v>
      </c>
      <c r="M452" s="39">
        <v>68.290197676788253</v>
      </c>
    </row>
    <row r="453" spans="2:13" ht="15" customHeight="1" x14ac:dyDescent="0.25">
      <c r="B453" s="10" t="s">
        <v>17</v>
      </c>
      <c r="C453" s="78">
        <v>54</v>
      </c>
      <c r="D453" s="66" t="s">
        <v>61</v>
      </c>
      <c r="E453" s="36" t="s">
        <v>6</v>
      </c>
      <c r="F453" s="37">
        <v>119379</v>
      </c>
      <c r="G453" s="38">
        <v>1.6099449765640921</v>
      </c>
      <c r="H453" s="38">
        <v>6.1952313022213161</v>
      </c>
      <c r="I453" s="38">
        <v>12.257998777256979</v>
      </c>
      <c r="J453" s="38">
        <v>7.41</v>
      </c>
      <c r="K453" s="38">
        <v>9.9144079885877314</v>
      </c>
      <c r="L453" s="38">
        <v>26.401059710617485</v>
      </c>
      <c r="M453" s="39">
        <v>212.40065212961073</v>
      </c>
    </row>
    <row r="454" spans="2:13" ht="15" customHeight="1" x14ac:dyDescent="0.25">
      <c r="B454" s="10" t="s">
        <v>17</v>
      </c>
      <c r="C454" s="78">
        <f>C453</f>
        <v>54</v>
      </c>
      <c r="D454" s="66" t="str">
        <f>D453</f>
        <v>Meurthe-et-Moselle</v>
      </c>
      <c r="E454" s="36" t="s">
        <v>7</v>
      </c>
      <c r="F454" s="37">
        <v>119379</v>
      </c>
      <c r="G454" s="38">
        <v>0</v>
      </c>
      <c r="H454" s="38">
        <v>3.7701243122070514</v>
      </c>
      <c r="I454" s="38">
        <v>10.800896678214794</v>
      </c>
      <c r="J454" s="38">
        <v>7.38</v>
      </c>
      <c r="K454" s="38">
        <v>8.9667821479519052</v>
      </c>
      <c r="L454" s="38">
        <v>24.352965151823923</v>
      </c>
      <c r="M454" s="39">
        <v>212.40065212961073</v>
      </c>
    </row>
    <row r="455" spans="2:13" ht="15" customHeight="1" x14ac:dyDescent="0.25">
      <c r="B455" s="10" t="s">
        <v>17</v>
      </c>
      <c r="C455" s="78">
        <f>C454</f>
        <v>54</v>
      </c>
      <c r="D455" s="66" t="str">
        <f>D454</f>
        <v>Meurthe-et-Moselle</v>
      </c>
      <c r="E455" s="36" t="s">
        <v>8</v>
      </c>
      <c r="F455" s="37">
        <v>119379</v>
      </c>
      <c r="G455" s="38">
        <v>0</v>
      </c>
      <c r="H455" s="38">
        <v>0</v>
      </c>
      <c r="I455" s="38">
        <v>1.4672916242103116</v>
      </c>
      <c r="J455" s="38">
        <v>2.4300000000000002</v>
      </c>
      <c r="K455" s="38">
        <v>0</v>
      </c>
      <c r="L455" s="38">
        <v>6.6639494599551661</v>
      </c>
      <c r="M455" s="39">
        <v>55.757081719991845</v>
      </c>
    </row>
    <row r="456" spans="2:13" ht="15" customHeight="1" x14ac:dyDescent="0.25">
      <c r="B456" s="10" t="s">
        <v>17</v>
      </c>
      <c r="C456" s="78">
        <v>55</v>
      </c>
      <c r="D456" s="66" t="s">
        <v>60</v>
      </c>
      <c r="E456" s="36" t="s">
        <v>6</v>
      </c>
      <c r="F456" s="37">
        <v>37489</v>
      </c>
      <c r="G456" s="38">
        <v>3.2097004279600569</v>
      </c>
      <c r="H456" s="38">
        <v>6.1952313022213161</v>
      </c>
      <c r="I456" s="38">
        <v>13.12410841654779</v>
      </c>
      <c r="J456" s="38">
        <v>6.27</v>
      </c>
      <c r="K456" s="38">
        <v>11.412268188302424</v>
      </c>
      <c r="L456" s="38">
        <v>26.472386386794373</v>
      </c>
      <c r="M456" s="39">
        <v>238.82209089056448</v>
      </c>
    </row>
    <row r="457" spans="2:13" ht="15" customHeight="1" x14ac:dyDescent="0.25">
      <c r="B457" s="10" t="s">
        <v>17</v>
      </c>
      <c r="C457" s="78">
        <f>C456</f>
        <v>55</v>
      </c>
      <c r="D457" s="66" t="str">
        <f>D456</f>
        <v>Meuse</v>
      </c>
      <c r="E457" s="36" t="s">
        <v>7</v>
      </c>
      <c r="F457" s="37">
        <v>37489</v>
      </c>
      <c r="G457" s="38">
        <v>1.4163439983696757</v>
      </c>
      <c r="H457" s="38">
        <v>4.6668025270022415</v>
      </c>
      <c r="I457" s="38">
        <v>12.054208273894435</v>
      </c>
      <c r="J457" s="38">
        <v>6.15</v>
      </c>
      <c r="K457" s="38">
        <v>10.250662319135929</v>
      </c>
      <c r="L457" s="38">
        <v>24.281638475647032</v>
      </c>
      <c r="M457" s="39">
        <v>191.05359690238433</v>
      </c>
    </row>
    <row r="458" spans="2:13" ht="15" customHeight="1" x14ac:dyDescent="0.25">
      <c r="B458" s="10" t="s">
        <v>17</v>
      </c>
      <c r="C458" s="78">
        <f>C457</f>
        <v>55</v>
      </c>
      <c r="D458" s="66" t="str">
        <f>D457</f>
        <v>Meuse</v>
      </c>
      <c r="E458" s="36" t="s">
        <v>8</v>
      </c>
      <c r="F458" s="37">
        <v>37489</v>
      </c>
      <c r="G458" s="38">
        <v>0</v>
      </c>
      <c r="H458" s="38">
        <v>0</v>
      </c>
      <c r="I458" s="38">
        <v>1.0699001426533523</v>
      </c>
      <c r="J458" s="38">
        <v>2.23</v>
      </c>
      <c r="K458" s="38">
        <v>0</v>
      </c>
      <c r="L458" s="38">
        <v>6.3175056042388427</v>
      </c>
      <c r="M458" s="39">
        <v>47.768493988180154</v>
      </c>
    </row>
    <row r="459" spans="2:13" ht="15" customHeight="1" x14ac:dyDescent="0.25">
      <c r="B459" s="10" t="s">
        <v>17</v>
      </c>
      <c r="C459" s="78">
        <v>56</v>
      </c>
      <c r="D459" s="66" t="s">
        <v>59</v>
      </c>
      <c r="E459" s="36" t="s">
        <v>6</v>
      </c>
      <c r="F459" s="37">
        <v>144012</v>
      </c>
      <c r="G459" s="38">
        <v>1.6099449765640921</v>
      </c>
      <c r="H459" s="38">
        <v>6.1952313022213161</v>
      </c>
      <c r="I459" s="38">
        <v>13.022213164866516</v>
      </c>
      <c r="J459" s="38">
        <v>6.45</v>
      </c>
      <c r="K459" s="38">
        <v>10.648053800692887</v>
      </c>
      <c r="L459" s="38">
        <v>24.026900346443853</v>
      </c>
      <c r="M459" s="39">
        <v>104.81964540452415</v>
      </c>
    </row>
    <row r="460" spans="2:13" ht="15" customHeight="1" x14ac:dyDescent="0.25">
      <c r="B460" s="10" t="s">
        <v>17</v>
      </c>
      <c r="C460" s="78">
        <f>C459</f>
        <v>56</v>
      </c>
      <c r="D460" s="66" t="str">
        <f>D459</f>
        <v>Morbihan</v>
      </c>
      <c r="E460" s="36" t="s">
        <v>7</v>
      </c>
      <c r="F460" s="37">
        <v>144012</v>
      </c>
      <c r="G460" s="38">
        <v>0</v>
      </c>
      <c r="H460" s="38">
        <v>4.6668025270022415</v>
      </c>
      <c r="I460" s="38">
        <v>12.105155899735072</v>
      </c>
      <c r="J460" s="38">
        <v>6.52</v>
      </c>
      <c r="K460" s="38">
        <v>10.617485225188506</v>
      </c>
      <c r="L460" s="38">
        <v>23.996331770939474</v>
      </c>
      <c r="M460" s="39">
        <v>104.81964540452415</v>
      </c>
    </row>
    <row r="461" spans="2:13" ht="15" customHeight="1" x14ac:dyDescent="0.25">
      <c r="B461" s="10" t="s">
        <v>17</v>
      </c>
      <c r="C461" s="78">
        <f>C460</f>
        <v>56</v>
      </c>
      <c r="D461" s="66" t="str">
        <f>D460</f>
        <v>Morbihan</v>
      </c>
      <c r="E461" s="36" t="s">
        <v>8</v>
      </c>
      <c r="F461" s="37">
        <v>144012</v>
      </c>
      <c r="G461" s="38">
        <v>0</v>
      </c>
      <c r="H461" s="38">
        <v>0</v>
      </c>
      <c r="I461" s="38">
        <v>0.91705726513144481</v>
      </c>
      <c r="J461" s="38">
        <v>2.0099999999999998</v>
      </c>
      <c r="K461" s="38">
        <v>0</v>
      </c>
      <c r="L461" s="38">
        <v>5.3087426125942532</v>
      </c>
      <c r="M461" s="39">
        <v>33.309557774607697</v>
      </c>
    </row>
    <row r="462" spans="2:13" ht="15" customHeight="1" x14ac:dyDescent="0.25">
      <c r="B462" s="10" t="s">
        <v>17</v>
      </c>
      <c r="C462" s="78">
        <v>57</v>
      </c>
      <c r="D462" s="66" t="s">
        <v>58</v>
      </c>
      <c r="E462" s="36" t="s">
        <v>6</v>
      </c>
      <c r="F462" s="37">
        <v>229406</v>
      </c>
      <c r="G462" s="38">
        <v>1.6099449765640921</v>
      </c>
      <c r="H462" s="38">
        <v>6.1952313022213161</v>
      </c>
      <c r="I462" s="38">
        <v>13.287140819237822</v>
      </c>
      <c r="J462" s="38">
        <v>7.37</v>
      </c>
      <c r="K462" s="38">
        <v>10.648053800692887</v>
      </c>
      <c r="L462" s="38">
        <v>27.409822702262073</v>
      </c>
      <c r="M462" s="39">
        <v>188.85265946606887</v>
      </c>
    </row>
    <row r="463" spans="2:13" ht="15" customHeight="1" x14ac:dyDescent="0.25">
      <c r="B463" s="10" t="s">
        <v>17</v>
      </c>
      <c r="C463" s="78">
        <f>C462</f>
        <v>57</v>
      </c>
      <c r="D463" s="66" t="str">
        <f>D462</f>
        <v>Moselle</v>
      </c>
      <c r="E463" s="36" t="s">
        <v>7</v>
      </c>
      <c r="F463" s="37">
        <v>229406</v>
      </c>
      <c r="G463" s="38">
        <v>0</v>
      </c>
      <c r="H463" s="38">
        <v>4.2796005706134093</v>
      </c>
      <c r="I463" s="38">
        <v>12.410841654778887</v>
      </c>
      <c r="J463" s="38">
        <v>7.41</v>
      </c>
      <c r="K463" s="38">
        <v>10.036682290605256</v>
      </c>
      <c r="L463" s="38">
        <v>26.900346443855714</v>
      </c>
      <c r="M463" s="39">
        <v>116.22172406765844</v>
      </c>
    </row>
    <row r="464" spans="2:13" ht="15" customHeight="1" x14ac:dyDescent="0.25">
      <c r="B464" s="10" t="s">
        <v>17</v>
      </c>
      <c r="C464" s="78">
        <f>C463</f>
        <v>57</v>
      </c>
      <c r="D464" s="66" t="str">
        <f>D463</f>
        <v>Moselle</v>
      </c>
      <c r="E464" s="36" t="s">
        <v>8</v>
      </c>
      <c r="F464" s="37">
        <v>229406</v>
      </c>
      <c r="G464" s="38">
        <v>0</v>
      </c>
      <c r="H464" s="38">
        <v>0</v>
      </c>
      <c r="I464" s="38">
        <v>0.87629916445893619</v>
      </c>
      <c r="J464" s="38">
        <v>1.99</v>
      </c>
      <c r="K464" s="38">
        <v>0</v>
      </c>
      <c r="L464" s="38">
        <v>4.5139596494803333</v>
      </c>
      <c r="M464" s="39">
        <v>80.130425922152028</v>
      </c>
    </row>
    <row r="465" spans="2:13" ht="15" customHeight="1" x14ac:dyDescent="0.25">
      <c r="B465" s="10" t="s">
        <v>17</v>
      </c>
      <c r="C465" s="78">
        <v>58</v>
      </c>
      <c r="D465" s="66" t="s">
        <v>57</v>
      </c>
      <c r="E465" s="36" t="s">
        <v>6</v>
      </c>
      <c r="F465" s="37">
        <v>24079</v>
      </c>
      <c r="G465" s="38">
        <v>2.4047279396780108</v>
      </c>
      <c r="H465" s="38">
        <v>6.1952313022213161</v>
      </c>
      <c r="I465" s="38">
        <v>13.144487466884042</v>
      </c>
      <c r="J465" s="38">
        <v>6.69</v>
      </c>
      <c r="K465" s="38">
        <v>10.648053800692887</v>
      </c>
      <c r="L465" s="38">
        <v>26.900346443855714</v>
      </c>
      <c r="M465" s="39">
        <v>91.889137966170779</v>
      </c>
    </row>
    <row r="466" spans="2:13" ht="15" customHeight="1" x14ac:dyDescent="0.25">
      <c r="B466" s="10" t="s">
        <v>17</v>
      </c>
      <c r="C466" s="78">
        <f>C465</f>
        <v>58</v>
      </c>
      <c r="D466" s="66" t="str">
        <f>D465</f>
        <v>Nièvre</v>
      </c>
      <c r="E466" s="36" t="s">
        <v>7</v>
      </c>
      <c r="F466" s="37">
        <v>24079</v>
      </c>
      <c r="G466" s="38">
        <v>0</v>
      </c>
      <c r="H466" s="38">
        <v>3.7701243122070514</v>
      </c>
      <c r="I466" s="38">
        <v>12.054208273894435</v>
      </c>
      <c r="J466" s="38">
        <v>6.74</v>
      </c>
      <c r="K466" s="38">
        <v>9.9551660892602403</v>
      </c>
      <c r="L466" s="38">
        <v>26.900346443855714</v>
      </c>
      <c r="M466" s="39">
        <v>57.611575300590985</v>
      </c>
    </row>
    <row r="467" spans="2:13" ht="15" customHeight="1" x14ac:dyDescent="0.25">
      <c r="B467" s="10" t="s">
        <v>17</v>
      </c>
      <c r="C467" s="78">
        <f>C466</f>
        <v>58</v>
      </c>
      <c r="D467" s="66" t="str">
        <f>D466</f>
        <v>Nièvre</v>
      </c>
      <c r="E467" s="36" t="s">
        <v>8</v>
      </c>
      <c r="F467" s="37">
        <v>24079</v>
      </c>
      <c r="G467" s="38">
        <v>0</v>
      </c>
      <c r="H467" s="38">
        <v>0</v>
      </c>
      <c r="I467" s="38">
        <v>1.0902791929896067</v>
      </c>
      <c r="J467" s="38">
        <v>2.14</v>
      </c>
      <c r="K467" s="38">
        <v>0</v>
      </c>
      <c r="L467" s="38">
        <v>5.2476054615854899</v>
      </c>
      <c r="M467" s="39">
        <v>35.276136132056244</v>
      </c>
    </row>
    <row r="468" spans="2:13" ht="15" customHeight="1" x14ac:dyDescent="0.25">
      <c r="B468" s="10" t="s">
        <v>17</v>
      </c>
      <c r="C468" s="78">
        <v>59</v>
      </c>
      <c r="D468" s="66" t="s">
        <v>56</v>
      </c>
      <c r="E468" s="36" t="s">
        <v>6</v>
      </c>
      <c r="F468" s="37">
        <v>550830</v>
      </c>
      <c r="G468" s="38">
        <v>1.6099449765640921</v>
      </c>
      <c r="H468" s="38">
        <v>6.1952313022213161</v>
      </c>
      <c r="I468" s="38">
        <v>13.307519869574078</v>
      </c>
      <c r="J468" s="38">
        <v>7.03</v>
      </c>
      <c r="K468" s="38">
        <v>10.648053800692887</v>
      </c>
      <c r="L468" s="38">
        <v>27.369064601589564</v>
      </c>
      <c r="M468" s="39">
        <v>151.54880782555531</v>
      </c>
    </row>
    <row r="469" spans="2:13" ht="15" customHeight="1" x14ac:dyDescent="0.25">
      <c r="B469" s="10" t="s">
        <v>17</v>
      </c>
      <c r="C469" s="78">
        <f>C468</f>
        <v>59</v>
      </c>
      <c r="D469" s="66" t="str">
        <f>D468</f>
        <v>Nord</v>
      </c>
      <c r="E469" s="36" t="s">
        <v>7</v>
      </c>
      <c r="F469" s="37">
        <v>550830</v>
      </c>
      <c r="G469" s="38">
        <v>0</v>
      </c>
      <c r="H469" s="38">
        <v>4.2796005706134093</v>
      </c>
      <c r="I469" s="38">
        <v>12.217240676584471</v>
      </c>
      <c r="J469" s="38">
        <v>7.08</v>
      </c>
      <c r="K469" s="38">
        <v>10.036682290605256</v>
      </c>
      <c r="L469" s="38">
        <v>26.849398818015082</v>
      </c>
      <c r="M469" s="39">
        <v>151.54880782555531</v>
      </c>
    </row>
    <row r="470" spans="2:13" ht="15" customHeight="1" x14ac:dyDescent="0.25">
      <c r="B470" s="10" t="s">
        <v>17</v>
      </c>
      <c r="C470" s="78">
        <f>C469</f>
        <v>59</v>
      </c>
      <c r="D470" s="66" t="str">
        <f>D469</f>
        <v>Nord</v>
      </c>
      <c r="E470" s="36" t="s">
        <v>8</v>
      </c>
      <c r="F470" s="37">
        <v>550830</v>
      </c>
      <c r="G470" s="38">
        <v>0</v>
      </c>
      <c r="H470" s="38">
        <v>0</v>
      </c>
      <c r="I470" s="38">
        <v>1.0902791929896067</v>
      </c>
      <c r="J470" s="38">
        <v>2.2599999999999998</v>
      </c>
      <c r="K470" s="38">
        <v>0</v>
      </c>
      <c r="L470" s="38">
        <v>6.3175056042388427</v>
      </c>
      <c r="M470" s="39">
        <v>46.209496637456695</v>
      </c>
    </row>
    <row r="471" spans="2:13" ht="15" customHeight="1" x14ac:dyDescent="0.25">
      <c r="B471" s="10" t="s">
        <v>17</v>
      </c>
      <c r="C471" s="78">
        <v>60</v>
      </c>
      <c r="D471" s="66" t="s">
        <v>55</v>
      </c>
      <c r="E471" s="36" t="s">
        <v>6</v>
      </c>
      <c r="F471" s="37">
        <v>98163</v>
      </c>
      <c r="G471" s="38">
        <v>3.0568575504381492E-2</v>
      </c>
      <c r="H471" s="38">
        <v>6.1952313022213161</v>
      </c>
      <c r="I471" s="38">
        <v>13.806806602812308</v>
      </c>
      <c r="J471" s="38">
        <v>8.69</v>
      </c>
      <c r="K471" s="38">
        <v>10.576727124515998</v>
      </c>
      <c r="L471" s="38">
        <v>31.12899938862849</v>
      </c>
      <c r="M471" s="39">
        <v>109.10943550030568</v>
      </c>
    </row>
    <row r="472" spans="2:13" ht="15" customHeight="1" x14ac:dyDescent="0.25">
      <c r="B472" s="10" t="s">
        <v>17</v>
      </c>
      <c r="C472" s="78">
        <f>C471</f>
        <v>60</v>
      </c>
      <c r="D472" s="66" t="str">
        <f>D471</f>
        <v>Oise</v>
      </c>
      <c r="E472" s="36" t="s">
        <v>7</v>
      </c>
      <c r="F472" s="37">
        <v>98163</v>
      </c>
      <c r="G472" s="38">
        <v>0</v>
      </c>
      <c r="H472" s="38">
        <v>3.2097004279600569</v>
      </c>
      <c r="I472" s="38">
        <v>12.533115956796413</v>
      </c>
      <c r="J472" s="38">
        <v>8.82</v>
      </c>
      <c r="K472" s="38">
        <v>9.9551660892602403</v>
      </c>
      <c r="L472" s="38">
        <v>29.926635418789484</v>
      </c>
      <c r="M472" s="39">
        <v>109.10943550030568</v>
      </c>
    </row>
    <row r="473" spans="2:13" ht="15" customHeight="1" x14ac:dyDescent="0.25">
      <c r="B473" s="10" t="s">
        <v>17</v>
      </c>
      <c r="C473" s="78">
        <f>C472</f>
        <v>60</v>
      </c>
      <c r="D473" s="66" t="str">
        <f>D472</f>
        <v>Oise</v>
      </c>
      <c r="E473" s="36" t="s">
        <v>8</v>
      </c>
      <c r="F473" s="37">
        <v>98163</v>
      </c>
      <c r="G473" s="38">
        <v>0</v>
      </c>
      <c r="H473" s="38">
        <v>0</v>
      </c>
      <c r="I473" s="38">
        <v>1.2736906460158957</v>
      </c>
      <c r="J473" s="38">
        <v>2.2999999999999998</v>
      </c>
      <c r="K473" s="38">
        <v>0</v>
      </c>
      <c r="L473" s="38">
        <v>6.5722437334420212</v>
      </c>
      <c r="M473" s="39">
        <v>28.765029549622987</v>
      </c>
    </row>
    <row r="474" spans="2:13" ht="15" customHeight="1" x14ac:dyDescent="0.25">
      <c r="B474" s="10" t="s">
        <v>17</v>
      </c>
      <c r="C474" s="78">
        <v>61</v>
      </c>
      <c r="D474" s="66" t="s">
        <v>54</v>
      </c>
      <c r="E474" s="36" t="s">
        <v>6</v>
      </c>
      <c r="F474" s="37">
        <v>37475</v>
      </c>
      <c r="G474" s="38">
        <v>1.6099449765640921</v>
      </c>
      <c r="H474" s="38">
        <v>6.4194008559201139</v>
      </c>
      <c r="I474" s="38">
        <v>12.665579783982066</v>
      </c>
      <c r="J474" s="38">
        <v>6.92</v>
      </c>
      <c r="K474" s="38">
        <v>10.393315671489708</v>
      </c>
      <c r="L474" s="38">
        <v>24.047279396780109</v>
      </c>
      <c r="M474" s="39">
        <v>127.9091094355003</v>
      </c>
    </row>
    <row r="475" spans="2:13" ht="15" customHeight="1" x14ac:dyDescent="0.25">
      <c r="B475" s="10" t="s">
        <v>17</v>
      </c>
      <c r="C475" s="78">
        <f>C474</f>
        <v>61</v>
      </c>
      <c r="D475" s="66" t="str">
        <f>D474</f>
        <v>Orne</v>
      </c>
      <c r="E475" s="36" t="s">
        <v>7</v>
      </c>
      <c r="F475" s="37">
        <v>37475</v>
      </c>
      <c r="G475" s="38">
        <v>0</v>
      </c>
      <c r="H475" s="38">
        <v>4.2796005706134093</v>
      </c>
      <c r="I475" s="38">
        <v>11.575300590992459</v>
      </c>
      <c r="J475" s="38">
        <v>6.81</v>
      </c>
      <c r="K475" s="38">
        <v>9.476258406358264</v>
      </c>
      <c r="L475" s="38">
        <v>22.671693499082942</v>
      </c>
      <c r="M475" s="39">
        <v>75.422865294477276</v>
      </c>
    </row>
    <row r="476" spans="2:13" ht="15" customHeight="1" x14ac:dyDescent="0.25">
      <c r="B476" s="10" t="s">
        <v>17</v>
      </c>
      <c r="C476" s="78">
        <f>C475</f>
        <v>61</v>
      </c>
      <c r="D476" s="66" t="str">
        <f>D475</f>
        <v>Orne</v>
      </c>
      <c r="E476" s="36" t="s">
        <v>8</v>
      </c>
      <c r="F476" s="37">
        <v>37475</v>
      </c>
      <c r="G476" s="38">
        <v>0</v>
      </c>
      <c r="H476" s="38">
        <v>0</v>
      </c>
      <c r="I476" s="38">
        <v>1.0800896678214795</v>
      </c>
      <c r="J476" s="38">
        <v>2.23</v>
      </c>
      <c r="K476" s="38">
        <v>0</v>
      </c>
      <c r="L476" s="38">
        <v>5.2476054615854899</v>
      </c>
      <c r="M476" s="39">
        <v>52.486244141023022</v>
      </c>
    </row>
    <row r="477" spans="2:13" ht="15" customHeight="1" x14ac:dyDescent="0.25">
      <c r="B477" s="10" t="s">
        <v>17</v>
      </c>
      <c r="C477" s="78">
        <v>62</v>
      </c>
      <c r="D477" s="66" t="s">
        <v>53</v>
      </c>
      <c r="E477" s="36" t="s">
        <v>6</v>
      </c>
      <c r="F477" s="37">
        <v>311170</v>
      </c>
      <c r="G477" s="38">
        <v>1.6099449765640921</v>
      </c>
      <c r="H477" s="38">
        <v>7.1326676176890151</v>
      </c>
      <c r="I477" s="38">
        <v>13.480741797432239</v>
      </c>
      <c r="J477" s="38">
        <v>7.41</v>
      </c>
      <c r="K477" s="38">
        <v>10.648053800692887</v>
      </c>
      <c r="L477" s="38">
        <v>27.715508457305887</v>
      </c>
      <c r="M477" s="39">
        <v>102.35378031383738</v>
      </c>
    </row>
    <row r="478" spans="2:13" ht="15" customHeight="1" x14ac:dyDescent="0.25">
      <c r="B478" s="10" t="s">
        <v>17</v>
      </c>
      <c r="C478" s="78">
        <f>C477</f>
        <v>62</v>
      </c>
      <c r="D478" s="66" t="str">
        <f>D477</f>
        <v>Pas-de-Calais</v>
      </c>
      <c r="E478" s="36" t="s">
        <v>7</v>
      </c>
      <c r="F478" s="37">
        <v>311170</v>
      </c>
      <c r="G478" s="38">
        <v>0</v>
      </c>
      <c r="H478" s="38">
        <v>4.2796005706134093</v>
      </c>
      <c r="I478" s="38">
        <v>12.390462604442632</v>
      </c>
      <c r="J478" s="38">
        <v>7.35</v>
      </c>
      <c r="K478" s="38">
        <v>10.036682290605256</v>
      </c>
      <c r="L478" s="38">
        <v>26.69655594049317</v>
      </c>
      <c r="M478" s="39">
        <v>102.35378031383738</v>
      </c>
    </row>
    <row r="479" spans="2:13" ht="15" customHeight="1" x14ac:dyDescent="0.25">
      <c r="B479" s="10" t="s">
        <v>17</v>
      </c>
      <c r="C479" s="78">
        <f>C478</f>
        <v>62</v>
      </c>
      <c r="D479" s="66" t="str">
        <f>D478</f>
        <v>Pas-de-Calais</v>
      </c>
      <c r="E479" s="36" t="s">
        <v>8</v>
      </c>
      <c r="F479" s="37">
        <v>311170</v>
      </c>
      <c r="G479" s="38">
        <v>0</v>
      </c>
      <c r="H479" s="38">
        <v>0</v>
      </c>
      <c r="I479" s="38">
        <v>1.0902791929896067</v>
      </c>
      <c r="J479" s="38">
        <v>2.35</v>
      </c>
      <c r="K479" s="38">
        <v>0</v>
      </c>
      <c r="L479" s="38">
        <v>6.3175056042388427</v>
      </c>
      <c r="M479" s="39">
        <v>33.492969227633985</v>
      </c>
    </row>
    <row r="480" spans="2:13" ht="15" customHeight="1" x14ac:dyDescent="0.25">
      <c r="B480" s="10" t="s">
        <v>17</v>
      </c>
      <c r="C480" s="78">
        <v>63</v>
      </c>
      <c r="D480" s="66" t="s">
        <v>52</v>
      </c>
      <c r="E480" s="36" t="s">
        <v>6</v>
      </c>
      <c r="F480" s="37">
        <v>93620</v>
      </c>
      <c r="G480" s="38">
        <v>1.6099449765640921</v>
      </c>
      <c r="H480" s="38">
        <v>6.1952313022213161</v>
      </c>
      <c r="I480" s="38">
        <v>13.062971265539025</v>
      </c>
      <c r="J480" s="38">
        <v>7.29</v>
      </c>
      <c r="K480" s="38">
        <v>10.576727124515998</v>
      </c>
      <c r="L480" s="38">
        <v>26.900346443855714</v>
      </c>
      <c r="M480" s="39">
        <v>88.536784185856931</v>
      </c>
    </row>
    <row r="481" spans="2:13" ht="15" customHeight="1" x14ac:dyDescent="0.25">
      <c r="B481" s="10" t="s">
        <v>17</v>
      </c>
      <c r="C481" s="78">
        <f>C480</f>
        <v>63</v>
      </c>
      <c r="D481" s="66" t="str">
        <f>D480</f>
        <v>Puy-de-Dôme</v>
      </c>
      <c r="E481" s="36" t="s">
        <v>7</v>
      </c>
      <c r="F481" s="37">
        <v>93620</v>
      </c>
      <c r="G481" s="38">
        <v>0</v>
      </c>
      <c r="H481" s="38">
        <v>4.2796005706134093</v>
      </c>
      <c r="I481" s="38">
        <v>11.952313022213165</v>
      </c>
      <c r="J481" s="38">
        <v>7.2</v>
      </c>
      <c r="K481" s="38">
        <v>10.036682290605256</v>
      </c>
      <c r="L481" s="38">
        <v>25.422865294477276</v>
      </c>
      <c r="M481" s="39">
        <v>88.536784185856931</v>
      </c>
    </row>
    <row r="482" spans="2:13" ht="15" customHeight="1" x14ac:dyDescent="0.25">
      <c r="B482" s="10" t="s">
        <v>17</v>
      </c>
      <c r="C482" s="78">
        <f>C481</f>
        <v>63</v>
      </c>
      <c r="D482" s="66" t="str">
        <f>D481</f>
        <v>Puy-de-Dôme</v>
      </c>
      <c r="E482" s="36" t="s">
        <v>8</v>
      </c>
      <c r="F482" s="37">
        <v>93620</v>
      </c>
      <c r="G482" s="38">
        <v>0</v>
      </c>
      <c r="H482" s="38">
        <v>0</v>
      </c>
      <c r="I482" s="38">
        <v>1.1106582433258609</v>
      </c>
      <c r="J482" s="38">
        <v>2.29</v>
      </c>
      <c r="K482" s="38">
        <v>0</v>
      </c>
      <c r="L482" s="38">
        <v>6.3175056042388427</v>
      </c>
      <c r="M482" s="39">
        <v>25.667413898512329</v>
      </c>
    </row>
    <row r="483" spans="2:13" ht="15" customHeight="1" x14ac:dyDescent="0.25">
      <c r="B483" s="10" t="s">
        <v>17</v>
      </c>
      <c r="C483" s="78">
        <v>64</v>
      </c>
      <c r="D483" s="66" t="s">
        <v>51</v>
      </c>
      <c r="E483" s="36" t="s">
        <v>6</v>
      </c>
      <c r="F483" s="37">
        <v>123467</v>
      </c>
      <c r="G483" s="38">
        <v>1.6099449765640921</v>
      </c>
      <c r="H483" s="38">
        <v>6.4194008559201139</v>
      </c>
      <c r="I483" s="38">
        <v>14.764621968616263</v>
      </c>
      <c r="J483" s="38">
        <v>8.5500000000000007</v>
      </c>
      <c r="K483" s="38">
        <v>13.032402690034642</v>
      </c>
      <c r="L483" s="38">
        <v>29.142041980843693</v>
      </c>
      <c r="M483" s="39">
        <v>143.16282861218667</v>
      </c>
    </row>
    <row r="484" spans="2:13" ht="15" customHeight="1" x14ac:dyDescent="0.25">
      <c r="B484" s="10" t="s">
        <v>17</v>
      </c>
      <c r="C484" s="78">
        <f>C483</f>
        <v>64</v>
      </c>
      <c r="D484" s="66" t="str">
        <f>D483</f>
        <v>Pyrénées-Atlantiques</v>
      </c>
      <c r="E484" s="36" t="s">
        <v>7</v>
      </c>
      <c r="F484" s="37">
        <v>123467</v>
      </c>
      <c r="G484" s="38">
        <v>0</v>
      </c>
      <c r="H484" s="38">
        <v>4.7177501528428776</v>
      </c>
      <c r="I484" s="38">
        <v>13.990218055838598</v>
      </c>
      <c r="J484" s="38">
        <v>8.67</v>
      </c>
      <c r="K484" s="38">
        <v>11.779091094355003</v>
      </c>
      <c r="L484" s="38">
        <v>28.32687996739352</v>
      </c>
      <c r="M484" s="39">
        <v>143.16282861218667</v>
      </c>
    </row>
    <row r="485" spans="2:13" ht="15" customHeight="1" x14ac:dyDescent="0.25">
      <c r="B485" s="10" t="s">
        <v>17</v>
      </c>
      <c r="C485" s="78">
        <f>C484</f>
        <v>64</v>
      </c>
      <c r="D485" s="66" t="str">
        <f>D484</f>
        <v>Pyrénées-Atlantiques</v>
      </c>
      <c r="E485" s="36" t="s">
        <v>8</v>
      </c>
      <c r="F485" s="37">
        <v>123467</v>
      </c>
      <c r="G485" s="38">
        <v>0</v>
      </c>
      <c r="H485" s="38">
        <v>0</v>
      </c>
      <c r="I485" s="38">
        <v>0.77440391277766452</v>
      </c>
      <c r="J485" s="38">
        <v>1.93</v>
      </c>
      <c r="K485" s="38">
        <v>0</v>
      </c>
      <c r="L485" s="38">
        <v>4.6056653759934782</v>
      </c>
      <c r="M485" s="39">
        <v>35.296515182392497</v>
      </c>
    </row>
    <row r="486" spans="2:13" ht="15" customHeight="1" x14ac:dyDescent="0.25">
      <c r="B486" s="10" t="s">
        <v>17</v>
      </c>
      <c r="C486" s="78">
        <v>65</v>
      </c>
      <c r="D486" s="66" t="s">
        <v>50</v>
      </c>
      <c r="E486" s="36" t="s">
        <v>6</v>
      </c>
      <c r="F486" s="37">
        <v>46431</v>
      </c>
      <c r="G486" s="38">
        <v>3.2097004279600569</v>
      </c>
      <c r="H486" s="38">
        <v>7.1326676176890151</v>
      </c>
      <c r="I486" s="38">
        <v>15.253719176686367</v>
      </c>
      <c r="J486" s="38">
        <v>9.36</v>
      </c>
      <c r="K486" s="38">
        <v>12.176482575911962</v>
      </c>
      <c r="L486" s="38">
        <v>30.629712655390257</v>
      </c>
      <c r="M486" s="39">
        <v>157.59119625025474</v>
      </c>
    </row>
    <row r="487" spans="2:13" ht="15" customHeight="1" x14ac:dyDescent="0.25">
      <c r="B487" s="10" t="s">
        <v>17</v>
      </c>
      <c r="C487" s="78">
        <f>C486</f>
        <v>65</v>
      </c>
      <c r="D487" s="66" t="str">
        <f>D486</f>
        <v>Hautes-Pyrénées</v>
      </c>
      <c r="E487" s="36" t="s">
        <v>7</v>
      </c>
      <c r="F487" s="37">
        <v>46431</v>
      </c>
      <c r="G487" s="38">
        <v>0</v>
      </c>
      <c r="H487" s="38">
        <v>4.738129203179132</v>
      </c>
      <c r="I487" s="38">
        <v>13.623395149786019</v>
      </c>
      <c r="J487" s="38">
        <v>9.36</v>
      </c>
      <c r="K487" s="38">
        <v>10.648053800692887</v>
      </c>
      <c r="L487" s="38">
        <v>28.224984715712246</v>
      </c>
      <c r="M487" s="39">
        <v>157.59119625025474</v>
      </c>
    </row>
    <row r="488" spans="2:13" ht="15" customHeight="1" x14ac:dyDescent="0.25">
      <c r="B488" s="10" t="s">
        <v>17</v>
      </c>
      <c r="C488" s="78">
        <f>C487</f>
        <v>65</v>
      </c>
      <c r="D488" s="66" t="str">
        <f>D487</f>
        <v>Hautes-Pyrénées</v>
      </c>
      <c r="E488" s="36" t="s">
        <v>8</v>
      </c>
      <c r="F488" s="37">
        <v>46431</v>
      </c>
      <c r="G488" s="38">
        <v>0</v>
      </c>
      <c r="H488" s="38">
        <v>0</v>
      </c>
      <c r="I488" s="38">
        <v>1.6303240269003465</v>
      </c>
      <c r="J488" s="38">
        <v>2.87</v>
      </c>
      <c r="K488" s="38">
        <v>0</v>
      </c>
      <c r="L488" s="38">
        <v>8.0089667821479527</v>
      </c>
      <c r="M488" s="39">
        <v>31.567148970857957</v>
      </c>
    </row>
    <row r="489" spans="2:13" ht="15" customHeight="1" x14ac:dyDescent="0.25">
      <c r="B489" s="10" t="s">
        <v>17</v>
      </c>
      <c r="C489" s="78">
        <v>66</v>
      </c>
      <c r="D489" s="66" t="s">
        <v>49</v>
      </c>
      <c r="E489" s="36" t="s">
        <v>6</v>
      </c>
      <c r="F489" s="37">
        <v>128601</v>
      </c>
      <c r="G489" s="38">
        <v>1.6099449765640921</v>
      </c>
      <c r="H489" s="38">
        <v>7.1326676176890151</v>
      </c>
      <c r="I489" s="38">
        <v>14.907275320970044</v>
      </c>
      <c r="J489" s="38">
        <v>7.6</v>
      </c>
      <c r="K489" s="38">
        <v>13.348277970246585</v>
      </c>
      <c r="L489" s="38">
        <v>27.990625636845319</v>
      </c>
      <c r="M489" s="39">
        <v>157.03077236600774</v>
      </c>
    </row>
    <row r="490" spans="2:13" ht="15" customHeight="1" x14ac:dyDescent="0.25">
      <c r="B490" s="10" t="s">
        <v>17</v>
      </c>
      <c r="C490" s="78">
        <f>C489</f>
        <v>66</v>
      </c>
      <c r="D490" s="66" t="str">
        <f>D489</f>
        <v>Pyrénées-Orientales</v>
      </c>
      <c r="E490" s="36" t="s">
        <v>7</v>
      </c>
      <c r="F490" s="37">
        <v>128601</v>
      </c>
      <c r="G490" s="38">
        <v>0</v>
      </c>
      <c r="H490" s="38">
        <v>5.3800692887711437</v>
      </c>
      <c r="I490" s="38">
        <v>14.194008559201141</v>
      </c>
      <c r="J490" s="38">
        <v>7.71</v>
      </c>
      <c r="K490" s="38">
        <v>12.787854085999593</v>
      </c>
      <c r="L490" s="38">
        <v>27.409822702262073</v>
      </c>
      <c r="M490" s="39">
        <v>157.03077236600774</v>
      </c>
    </row>
    <row r="491" spans="2:13" ht="15" customHeight="1" x14ac:dyDescent="0.25">
      <c r="B491" s="10" t="s">
        <v>17</v>
      </c>
      <c r="C491" s="78">
        <f>C490</f>
        <v>66</v>
      </c>
      <c r="D491" s="66" t="str">
        <f>D490</f>
        <v>Pyrénées-Orientales</v>
      </c>
      <c r="E491" s="36" t="s">
        <v>8</v>
      </c>
      <c r="F491" s="37">
        <v>128601</v>
      </c>
      <c r="G491" s="38">
        <v>0</v>
      </c>
      <c r="H491" s="38">
        <v>0</v>
      </c>
      <c r="I491" s="38">
        <v>0.71326676176890147</v>
      </c>
      <c r="J491" s="38">
        <v>1.92</v>
      </c>
      <c r="K491" s="38">
        <v>0</v>
      </c>
      <c r="L491" s="38">
        <v>4.2592215202771548</v>
      </c>
      <c r="M491" s="39">
        <v>46.820868147544324</v>
      </c>
    </row>
    <row r="492" spans="2:13" ht="15" customHeight="1" x14ac:dyDescent="0.25">
      <c r="B492" s="10" t="s">
        <v>17</v>
      </c>
      <c r="C492" s="78">
        <v>67</v>
      </c>
      <c r="D492" s="66" t="s">
        <v>48</v>
      </c>
      <c r="E492" s="36" t="s">
        <v>6</v>
      </c>
      <c r="F492" s="37">
        <v>192016</v>
      </c>
      <c r="G492" s="38">
        <v>1.6099449765640921</v>
      </c>
      <c r="H492" s="38">
        <v>6.1952313022213161</v>
      </c>
      <c r="I492" s="38">
        <v>13.86794375382107</v>
      </c>
      <c r="J492" s="38">
        <v>8.49</v>
      </c>
      <c r="K492" s="38">
        <v>10.648053800692887</v>
      </c>
      <c r="L492" s="38">
        <v>31.485632769512936</v>
      </c>
      <c r="M492" s="39">
        <v>129.29488485836561</v>
      </c>
    </row>
    <row r="493" spans="2:13" ht="15" customHeight="1" x14ac:dyDescent="0.25">
      <c r="B493" s="10" t="s">
        <v>17</v>
      </c>
      <c r="C493" s="78">
        <f>C492</f>
        <v>67</v>
      </c>
      <c r="D493" s="66" t="str">
        <f>D492</f>
        <v>Bas-Rhin</v>
      </c>
      <c r="E493" s="36" t="s">
        <v>7</v>
      </c>
      <c r="F493" s="37">
        <v>192016</v>
      </c>
      <c r="G493" s="38">
        <v>0</v>
      </c>
      <c r="H493" s="38">
        <v>4.1573262685958836</v>
      </c>
      <c r="I493" s="38">
        <v>13.11391889137966</v>
      </c>
      <c r="J493" s="38">
        <v>8.6199999999999992</v>
      </c>
      <c r="K493" s="38">
        <v>10.648053800692887</v>
      </c>
      <c r="L493" s="38">
        <v>29.804361116771958</v>
      </c>
      <c r="M493" s="39">
        <v>129.29488485836561</v>
      </c>
    </row>
    <row r="494" spans="2:13" ht="15" customHeight="1" x14ac:dyDescent="0.25">
      <c r="B494" s="10" t="s">
        <v>17</v>
      </c>
      <c r="C494" s="78">
        <f>C493</f>
        <v>67</v>
      </c>
      <c r="D494" s="66" t="str">
        <f>D493</f>
        <v>Bas-Rhin</v>
      </c>
      <c r="E494" s="36" t="s">
        <v>8</v>
      </c>
      <c r="F494" s="37">
        <v>192016</v>
      </c>
      <c r="G494" s="38">
        <v>0</v>
      </c>
      <c r="H494" s="38">
        <v>0</v>
      </c>
      <c r="I494" s="38">
        <v>0.7642143876095373</v>
      </c>
      <c r="J494" s="38">
        <v>1.87</v>
      </c>
      <c r="K494" s="38">
        <v>0</v>
      </c>
      <c r="L494" s="38">
        <v>4.2592215202771548</v>
      </c>
      <c r="M494" s="39">
        <v>60.994497656409209</v>
      </c>
    </row>
    <row r="495" spans="2:13" ht="15" customHeight="1" x14ac:dyDescent="0.25">
      <c r="B495" s="10" t="s">
        <v>17</v>
      </c>
      <c r="C495" s="78">
        <v>68</v>
      </c>
      <c r="D495" s="66" t="s">
        <v>47</v>
      </c>
      <c r="E495" s="36" t="s">
        <v>6</v>
      </c>
      <c r="F495" s="37">
        <v>126067</v>
      </c>
      <c r="G495" s="38">
        <v>2.4047279396780108</v>
      </c>
      <c r="H495" s="38">
        <v>6.1952313022213161</v>
      </c>
      <c r="I495" s="38">
        <v>13.093539841043407</v>
      </c>
      <c r="J495" s="38">
        <v>8.36</v>
      </c>
      <c r="K495" s="38">
        <v>10.036682290605256</v>
      </c>
      <c r="L495" s="38">
        <v>27.776645608314652</v>
      </c>
      <c r="M495" s="39">
        <v>143.44813531689422</v>
      </c>
    </row>
    <row r="496" spans="2:13" ht="15" customHeight="1" x14ac:dyDescent="0.25">
      <c r="B496" s="10" t="s">
        <v>17</v>
      </c>
      <c r="C496" s="78">
        <f>C495</f>
        <v>68</v>
      </c>
      <c r="D496" s="66" t="str">
        <f>D495</f>
        <v>Haut-Rhin</v>
      </c>
      <c r="E496" s="36" t="s">
        <v>7</v>
      </c>
      <c r="F496" s="37">
        <v>126067</v>
      </c>
      <c r="G496" s="38">
        <v>0</v>
      </c>
      <c r="H496" s="38">
        <v>3.7701243122070514</v>
      </c>
      <c r="I496" s="38">
        <v>12.156103525575707</v>
      </c>
      <c r="J496" s="38">
        <v>8.4700000000000006</v>
      </c>
      <c r="K496" s="38">
        <v>9.4456898308538815</v>
      </c>
      <c r="L496" s="38">
        <v>26.900346443855714</v>
      </c>
      <c r="M496" s="39">
        <v>143.44813531689422</v>
      </c>
    </row>
    <row r="497" spans="2:13" ht="15" customHeight="1" x14ac:dyDescent="0.25">
      <c r="B497" s="10" t="s">
        <v>17</v>
      </c>
      <c r="C497" s="78">
        <f>C496</f>
        <v>68</v>
      </c>
      <c r="D497" s="66" t="str">
        <f>D496</f>
        <v>Haut-Rhin</v>
      </c>
      <c r="E497" s="36" t="s">
        <v>8</v>
      </c>
      <c r="F497" s="37">
        <v>126067</v>
      </c>
      <c r="G497" s="38">
        <v>0</v>
      </c>
      <c r="H497" s="38">
        <v>0</v>
      </c>
      <c r="I497" s="38">
        <v>0.94762584063582633</v>
      </c>
      <c r="J497" s="38">
        <v>1.98</v>
      </c>
      <c r="K497" s="38">
        <v>0</v>
      </c>
      <c r="L497" s="38">
        <v>4.8705930303647849</v>
      </c>
      <c r="M497" s="39">
        <v>26.024047279396779</v>
      </c>
    </row>
    <row r="498" spans="2:13" ht="15" customHeight="1" x14ac:dyDescent="0.25">
      <c r="B498" s="10" t="s">
        <v>17</v>
      </c>
      <c r="C498" s="78">
        <v>69</v>
      </c>
      <c r="D498" s="66" t="s">
        <v>46</v>
      </c>
      <c r="E498" s="36" t="s">
        <v>6</v>
      </c>
      <c r="F498" s="37">
        <v>252379</v>
      </c>
      <c r="G498" s="38">
        <v>1.6099449765640921</v>
      </c>
      <c r="H498" s="38">
        <v>6.1952313022213161</v>
      </c>
      <c r="I498" s="38">
        <v>14.642347666598734</v>
      </c>
      <c r="J498" s="38">
        <v>8.5299999999999994</v>
      </c>
      <c r="K498" s="38">
        <v>10.892602404727938</v>
      </c>
      <c r="L498" s="38">
        <v>31.088241287955981</v>
      </c>
      <c r="M498" s="39">
        <v>133.55410637864273</v>
      </c>
    </row>
    <row r="499" spans="2:13" ht="15" customHeight="1" x14ac:dyDescent="0.25">
      <c r="B499" s="10" t="s">
        <v>17</v>
      </c>
      <c r="C499" s="78">
        <f>C498</f>
        <v>69</v>
      </c>
      <c r="D499" s="66" t="str">
        <f>D498</f>
        <v>Rhône</v>
      </c>
      <c r="E499" s="36" t="s">
        <v>7</v>
      </c>
      <c r="F499" s="37">
        <v>252379</v>
      </c>
      <c r="G499" s="38">
        <v>0</v>
      </c>
      <c r="H499" s="38">
        <v>3.7701243122070514</v>
      </c>
      <c r="I499" s="38">
        <v>13.623395149786019</v>
      </c>
      <c r="J499" s="38">
        <v>8.6300000000000008</v>
      </c>
      <c r="K499" s="38">
        <v>10.648053800692887</v>
      </c>
      <c r="L499" s="38">
        <v>30.619523130222131</v>
      </c>
      <c r="M499" s="39">
        <v>133.55410637864273</v>
      </c>
    </row>
    <row r="500" spans="2:13" ht="15" customHeight="1" x14ac:dyDescent="0.25">
      <c r="B500" s="10" t="s">
        <v>17</v>
      </c>
      <c r="C500" s="78">
        <f>C499</f>
        <v>69</v>
      </c>
      <c r="D500" s="66" t="str">
        <f>D499</f>
        <v>Rhône</v>
      </c>
      <c r="E500" s="36" t="s">
        <v>8</v>
      </c>
      <c r="F500" s="37">
        <v>252379</v>
      </c>
      <c r="G500" s="38">
        <v>0</v>
      </c>
      <c r="H500" s="38">
        <v>0</v>
      </c>
      <c r="I500" s="38">
        <v>1.0189525168127165</v>
      </c>
      <c r="J500" s="38">
        <v>2.2400000000000002</v>
      </c>
      <c r="K500" s="38">
        <v>0</v>
      </c>
      <c r="L500" s="38">
        <v>6.1544732015488073</v>
      </c>
      <c r="M500" s="39">
        <v>41.328714081923785</v>
      </c>
    </row>
    <row r="501" spans="2:13" ht="15" customHeight="1" x14ac:dyDescent="0.25">
      <c r="B501" s="10" t="s">
        <v>17</v>
      </c>
      <c r="C501" s="78">
        <v>70</v>
      </c>
      <c r="D501" s="66" t="s">
        <v>45</v>
      </c>
      <c r="E501" s="36" t="s">
        <v>6</v>
      </c>
      <c r="F501" s="37">
        <v>34354</v>
      </c>
      <c r="G501" s="38">
        <v>1.6099449765640921</v>
      </c>
      <c r="H501" s="38">
        <v>6.4194008559201139</v>
      </c>
      <c r="I501" s="38">
        <v>13.001834114530261</v>
      </c>
      <c r="J501" s="38">
        <v>6.7</v>
      </c>
      <c r="K501" s="38">
        <v>10.393315671489708</v>
      </c>
      <c r="L501" s="38">
        <v>25.738740574689221</v>
      </c>
      <c r="M501" s="39">
        <v>78.632565722437334</v>
      </c>
    </row>
    <row r="502" spans="2:13" ht="15" customHeight="1" x14ac:dyDescent="0.25">
      <c r="B502" s="10" t="s">
        <v>17</v>
      </c>
      <c r="C502" s="78">
        <f>C501</f>
        <v>70</v>
      </c>
      <c r="D502" s="66" t="str">
        <f>D501</f>
        <v>Haute-Saône</v>
      </c>
      <c r="E502" s="36" t="s">
        <v>7</v>
      </c>
      <c r="F502" s="37">
        <v>34354</v>
      </c>
      <c r="G502" s="38">
        <v>0</v>
      </c>
      <c r="H502" s="38">
        <v>4.2796005706134093</v>
      </c>
      <c r="I502" s="38">
        <v>11.768901569186877</v>
      </c>
      <c r="J502" s="38">
        <v>6.89</v>
      </c>
      <c r="K502" s="38">
        <v>9.8634603627470945</v>
      </c>
      <c r="L502" s="38">
        <v>24.760546158549012</v>
      </c>
      <c r="M502" s="39">
        <v>78.632565722437334</v>
      </c>
    </row>
    <row r="503" spans="2:13" ht="15" customHeight="1" x14ac:dyDescent="0.25">
      <c r="B503" s="10" t="s">
        <v>17</v>
      </c>
      <c r="C503" s="78">
        <f>C502</f>
        <v>70</v>
      </c>
      <c r="D503" s="66" t="str">
        <f>D502</f>
        <v>Haute-Saône</v>
      </c>
      <c r="E503" s="36" t="s">
        <v>8</v>
      </c>
      <c r="F503" s="37">
        <v>34354</v>
      </c>
      <c r="G503" s="38">
        <v>0</v>
      </c>
      <c r="H503" s="38">
        <v>0</v>
      </c>
      <c r="I503" s="38">
        <v>1.2329325453433868</v>
      </c>
      <c r="J503" s="38">
        <v>2.16</v>
      </c>
      <c r="K503" s="38">
        <v>0</v>
      </c>
      <c r="L503" s="38">
        <v>6.3175056042388427</v>
      </c>
      <c r="M503" s="39">
        <v>26.024047279396779</v>
      </c>
    </row>
    <row r="504" spans="2:13" ht="15" customHeight="1" x14ac:dyDescent="0.25">
      <c r="B504" s="10" t="s">
        <v>17</v>
      </c>
      <c r="C504" s="78">
        <v>71</v>
      </c>
      <c r="D504" s="66" t="s">
        <v>44</v>
      </c>
      <c r="E504" s="36" t="s">
        <v>6</v>
      </c>
      <c r="F504" s="37">
        <v>81384</v>
      </c>
      <c r="G504" s="38">
        <v>1.6099449765640921</v>
      </c>
      <c r="H504" s="38">
        <v>6.1952313022213161</v>
      </c>
      <c r="I504" s="38">
        <v>12.604442632973303</v>
      </c>
      <c r="J504" s="38">
        <v>6.38</v>
      </c>
      <c r="K504" s="38">
        <v>10.576727124515998</v>
      </c>
      <c r="L504" s="38">
        <v>23.914815569594456</v>
      </c>
      <c r="M504" s="39">
        <v>86.661911554921531</v>
      </c>
    </row>
    <row r="505" spans="2:13" ht="15" customHeight="1" x14ac:dyDescent="0.25">
      <c r="B505" s="10" t="s">
        <v>17</v>
      </c>
      <c r="C505" s="78">
        <f>C504</f>
        <v>71</v>
      </c>
      <c r="D505" s="66" t="str">
        <f>D504</f>
        <v>Saône-et-Loire</v>
      </c>
      <c r="E505" s="36" t="s">
        <v>7</v>
      </c>
      <c r="F505" s="37">
        <v>81384</v>
      </c>
      <c r="G505" s="38">
        <v>0</v>
      </c>
      <c r="H505" s="38">
        <v>3.7701243122070514</v>
      </c>
      <c r="I505" s="38">
        <v>11.46321581414306</v>
      </c>
      <c r="J505" s="38">
        <v>6.42</v>
      </c>
      <c r="K505" s="38">
        <v>9.476258406358264</v>
      </c>
      <c r="L505" s="38">
        <v>23.099653556144283</v>
      </c>
      <c r="M505" s="39">
        <v>85.388220908905637</v>
      </c>
    </row>
    <row r="506" spans="2:13" ht="15" customHeight="1" x14ac:dyDescent="0.25">
      <c r="B506" s="10" t="s">
        <v>17</v>
      </c>
      <c r="C506" s="78">
        <f>C505</f>
        <v>71</v>
      </c>
      <c r="D506" s="66" t="str">
        <f>D505</f>
        <v>Saône-et-Loire</v>
      </c>
      <c r="E506" s="36" t="s">
        <v>8</v>
      </c>
      <c r="F506" s="37">
        <v>81384</v>
      </c>
      <c r="G506" s="38">
        <v>0</v>
      </c>
      <c r="H506" s="38">
        <v>0</v>
      </c>
      <c r="I506" s="38">
        <v>1.1412268188302426</v>
      </c>
      <c r="J506" s="38">
        <v>2.17</v>
      </c>
      <c r="K506" s="38">
        <v>0</v>
      </c>
      <c r="L506" s="38">
        <v>5.8895455471775016</v>
      </c>
      <c r="M506" s="39">
        <v>36.70266965559405</v>
      </c>
    </row>
    <row r="507" spans="2:13" ht="15" customHeight="1" x14ac:dyDescent="0.25">
      <c r="B507" s="10" t="s">
        <v>17</v>
      </c>
      <c r="C507" s="78">
        <v>72</v>
      </c>
      <c r="D507" s="66" t="s">
        <v>43</v>
      </c>
      <c r="E507" s="36" t="s">
        <v>6</v>
      </c>
      <c r="F507" s="37">
        <v>78404</v>
      </c>
      <c r="G507" s="38">
        <v>1.6099449765640921</v>
      </c>
      <c r="H507" s="38">
        <v>6.1952313022213161</v>
      </c>
      <c r="I507" s="38">
        <v>11.93193397187691</v>
      </c>
      <c r="J507" s="38">
        <v>7.8</v>
      </c>
      <c r="K507" s="38">
        <v>8.9667821479519052</v>
      </c>
      <c r="L507" s="38">
        <v>23.17098023232117</v>
      </c>
      <c r="M507" s="39">
        <v>117.73996331770938</v>
      </c>
    </row>
    <row r="508" spans="2:13" ht="15" customHeight="1" x14ac:dyDescent="0.25">
      <c r="B508" s="10" t="s">
        <v>17</v>
      </c>
      <c r="C508" s="78">
        <f>C507</f>
        <v>72</v>
      </c>
      <c r="D508" s="66" t="str">
        <f>D507</f>
        <v>Sarthe</v>
      </c>
      <c r="E508" s="36" t="s">
        <v>7</v>
      </c>
      <c r="F508" s="37">
        <v>78404</v>
      </c>
      <c r="G508" s="38">
        <v>0</v>
      </c>
      <c r="H508" s="38">
        <v>3.7089871611982881</v>
      </c>
      <c r="I508" s="38">
        <v>10.862033829223558</v>
      </c>
      <c r="J508" s="38">
        <v>7.94</v>
      </c>
      <c r="K508" s="38">
        <v>8.9667821479519052</v>
      </c>
      <c r="L508" s="38">
        <v>21.907479111473403</v>
      </c>
      <c r="M508" s="39">
        <v>117.73996331770938</v>
      </c>
    </row>
    <row r="509" spans="2:13" ht="15" customHeight="1" x14ac:dyDescent="0.25">
      <c r="B509" s="10" t="s">
        <v>17</v>
      </c>
      <c r="C509" s="78">
        <f>C508</f>
        <v>72</v>
      </c>
      <c r="D509" s="66" t="str">
        <f>D508</f>
        <v>Sarthe</v>
      </c>
      <c r="E509" s="36" t="s">
        <v>8</v>
      </c>
      <c r="F509" s="37">
        <v>78404</v>
      </c>
      <c r="G509" s="38">
        <v>0</v>
      </c>
      <c r="H509" s="38">
        <v>0</v>
      </c>
      <c r="I509" s="38">
        <v>1.0699001426533523</v>
      </c>
      <c r="J509" s="38">
        <v>2.0699999999999998</v>
      </c>
      <c r="K509" s="38">
        <v>0</v>
      </c>
      <c r="L509" s="38">
        <v>5.2476054615854899</v>
      </c>
      <c r="M509" s="39">
        <v>36.967597309965356</v>
      </c>
    </row>
    <row r="510" spans="2:13" ht="15" customHeight="1" x14ac:dyDescent="0.25">
      <c r="B510" s="10" t="s">
        <v>17</v>
      </c>
      <c r="C510" s="78">
        <v>73</v>
      </c>
      <c r="D510" s="66" t="s">
        <v>42</v>
      </c>
      <c r="E510" s="36" t="s">
        <v>6</v>
      </c>
      <c r="F510" s="37">
        <v>59211</v>
      </c>
      <c r="G510" s="38">
        <v>1.6099449765640921</v>
      </c>
      <c r="H510" s="38">
        <v>6.1952313022213161</v>
      </c>
      <c r="I510" s="38">
        <v>13.603016099449764</v>
      </c>
      <c r="J510" s="38">
        <v>7.86</v>
      </c>
      <c r="K510" s="38">
        <v>10.648053800692887</v>
      </c>
      <c r="L510" s="38">
        <v>28.917872427144893</v>
      </c>
      <c r="M510" s="39">
        <v>101.38577542286529</v>
      </c>
    </row>
    <row r="511" spans="2:13" ht="15" customHeight="1" x14ac:dyDescent="0.25">
      <c r="B511" s="10" t="s">
        <v>17</v>
      </c>
      <c r="C511" s="78">
        <f>C510</f>
        <v>73</v>
      </c>
      <c r="D511" s="66" t="str">
        <f>D510</f>
        <v>Savoie</v>
      </c>
      <c r="E511" s="36" t="s">
        <v>7</v>
      </c>
      <c r="F511" s="37">
        <v>59211</v>
      </c>
      <c r="G511" s="38">
        <v>0</v>
      </c>
      <c r="H511" s="38">
        <v>3.7701243122070514</v>
      </c>
      <c r="I511" s="38">
        <v>12.604442632973303</v>
      </c>
      <c r="J511" s="38">
        <v>7.76</v>
      </c>
      <c r="K511" s="38">
        <v>9.9551660892602403</v>
      </c>
      <c r="L511" s="38">
        <v>27.980436111677196</v>
      </c>
      <c r="M511" s="39">
        <v>87.069492561646626</v>
      </c>
    </row>
    <row r="512" spans="2:13" ht="15" customHeight="1" x14ac:dyDescent="0.25">
      <c r="B512" s="10" t="s">
        <v>17</v>
      </c>
      <c r="C512" s="78">
        <f>C511</f>
        <v>73</v>
      </c>
      <c r="D512" s="66" t="str">
        <f>D511</f>
        <v>Savoie</v>
      </c>
      <c r="E512" s="36" t="s">
        <v>8</v>
      </c>
      <c r="F512" s="37">
        <v>59211</v>
      </c>
      <c r="G512" s="38">
        <v>0</v>
      </c>
      <c r="H512" s="38">
        <v>0</v>
      </c>
      <c r="I512" s="38">
        <v>0.99857346647646217</v>
      </c>
      <c r="J512" s="38">
        <v>2.19</v>
      </c>
      <c r="K512" s="38">
        <v>0</v>
      </c>
      <c r="L512" s="38">
        <v>4.8705930303647849</v>
      </c>
      <c r="M512" s="39">
        <v>40.941512125534949</v>
      </c>
    </row>
    <row r="513" spans="2:13" ht="15" customHeight="1" x14ac:dyDescent="0.25">
      <c r="B513" s="10" t="s">
        <v>17</v>
      </c>
      <c r="C513" s="78">
        <v>74</v>
      </c>
      <c r="D513" s="66" t="s">
        <v>41</v>
      </c>
      <c r="E513" s="36" t="s">
        <v>6</v>
      </c>
      <c r="F513" s="37">
        <v>62560</v>
      </c>
      <c r="G513" s="38">
        <v>1.3755858976971673</v>
      </c>
      <c r="H513" s="38">
        <v>6.1850417770531889</v>
      </c>
      <c r="I513" s="38">
        <v>14.030976156511105</v>
      </c>
      <c r="J513" s="38">
        <v>7.93</v>
      </c>
      <c r="K513" s="38">
        <v>11.208477684939881</v>
      </c>
      <c r="L513" s="38">
        <v>31.995109027919295</v>
      </c>
      <c r="M513" s="39">
        <v>131.59771754636233</v>
      </c>
    </row>
    <row r="514" spans="2:13" ht="15" customHeight="1" x14ac:dyDescent="0.25">
      <c r="B514" s="10" t="s">
        <v>17</v>
      </c>
      <c r="C514" s="78">
        <f>C513</f>
        <v>74</v>
      </c>
      <c r="D514" s="66" t="str">
        <f>D513</f>
        <v>Haute-Savoie</v>
      </c>
      <c r="E514" s="36" t="s">
        <v>7</v>
      </c>
      <c r="F514" s="37">
        <v>62560</v>
      </c>
      <c r="G514" s="38">
        <v>0</v>
      </c>
      <c r="H514" s="38">
        <v>3.2097004279600569</v>
      </c>
      <c r="I514" s="38">
        <v>12.787854085999593</v>
      </c>
      <c r="J514" s="38">
        <v>8.1</v>
      </c>
      <c r="K514" s="38">
        <v>10.648053800692887</v>
      </c>
      <c r="L514" s="38">
        <v>29.957203994293863</v>
      </c>
      <c r="M514" s="39">
        <v>131.59771754636233</v>
      </c>
    </row>
    <row r="515" spans="2:13" ht="15" customHeight="1" x14ac:dyDescent="0.25">
      <c r="B515" s="10" t="s">
        <v>17</v>
      </c>
      <c r="C515" s="78">
        <f>C514</f>
        <v>74</v>
      </c>
      <c r="D515" s="66" t="str">
        <f>D514</f>
        <v>Haute-Savoie</v>
      </c>
      <c r="E515" s="36" t="s">
        <v>8</v>
      </c>
      <c r="F515" s="37">
        <v>62560</v>
      </c>
      <c r="G515" s="38">
        <v>0</v>
      </c>
      <c r="H515" s="38">
        <v>0</v>
      </c>
      <c r="I515" s="38">
        <v>1.243122070511514</v>
      </c>
      <c r="J515" s="38">
        <v>2.25</v>
      </c>
      <c r="K515" s="38">
        <v>0</v>
      </c>
      <c r="L515" s="38">
        <v>6.235989402893825</v>
      </c>
      <c r="M515" s="39">
        <v>25.025473812920314</v>
      </c>
    </row>
    <row r="516" spans="2:13" ht="15" customHeight="1" x14ac:dyDescent="0.25">
      <c r="B516" s="10" t="s">
        <v>17</v>
      </c>
      <c r="C516" s="78">
        <v>75</v>
      </c>
      <c r="D516" s="66" t="s">
        <v>40</v>
      </c>
      <c r="E516" s="36" t="s">
        <v>6</v>
      </c>
      <c r="F516" s="37">
        <v>168773</v>
      </c>
      <c r="G516" s="38">
        <v>1.6099449765640921</v>
      </c>
      <c r="H516" s="38">
        <v>6.1952313022213161</v>
      </c>
      <c r="I516" s="38">
        <v>15.600163032402691</v>
      </c>
      <c r="J516" s="38">
        <v>10.06</v>
      </c>
      <c r="K516" s="38">
        <v>12.502547381292031</v>
      </c>
      <c r="L516" s="38">
        <v>34.746280823313633</v>
      </c>
      <c r="M516" s="39">
        <v>228.53067047075606</v>
      </c>
    </row>
    <row r="517" spans="2:13" ht="15" customHeight="1" x14ac:dyDescent="0.25">
      <c r="B517" s="10" t="s">
        <v>17</v>
      </c>
      <c r="C517" s="78">
        <f>C516</f>
        <v>75</v>
      </c>
      <c r="D517" s="66" t="str">
        <f>D516</f>
        <v>Paris</v>
      </c>
      <c r="E517" s="36" t="s">
        <v>7</v>
      </c>
      <c r="F517" s="37">
        <v>168773</v>
      </c>
      <c r="G517" s="38">
        <v>0</v>
      </c>
      <c r="H517" s="38">
        <v>3.2097004279600569</v>
      </c>
      <c r="I517" s="38">
        <v>14.183819034033013</v>
      </c>
      <c r="J517" s="38">
        <v>10.02</v>
      </c>
      <c r="K517" s="38">
        <v>10.648053800692887</v>
      </c>
      <c r="L517" s="38">
        <v>32.810271041369475</v>
      </c>
      <c r="M517" s="39">
        <v>226.49276543713063</v>
      </c>
    </row>
    <row r="518" spans="2:13" ht="15" customHeight="1" x14ac:dyDescent="0.25">
      <c r="B518" s="10" t="s">
        <v>17</v>
      </c>
      <c r="C518" s="78">
        <f>C517</f>
        <v>75</v>
      </c>
      <c r="D518" s="66" t="str">
        <f>D517</f>
        <v>Paris</v>
      </c>
      <c r="E518" s="36" t="s">
        <v>8</v>
      </c>
      <c r="F518" s="37">
        <v>168773</v>
      </c>
      <c r="G518" s="38">
        <v>0</v>
      </c>
      <c r="H518" s="38">
        <v>0</v>
      </c>
      <c r="I518" s="38">
        <v>1.4163439983696757</v>
      </c>
      <c r="J518" s="38">
        <v>3.18</v>
      </c>
      <c r="K518" s="38">
        <v>0</v>
      </c>
      <c r="L518" s="38">
        <v>8.7018544935805977</v>
      </c>
      <c r="M518" s="39">
        <v>64.255145710209902</v>
      </c>
    </row>
    <row r="519" spans="2:13" ht="15" customHeight="1" x14ac:dyDescent="0.25">
      <c r="B519" s="10" t="s">
        <v>17</v>
      </c>
      <c r="C519" s="78">
        <v>76</v>
      </c>
      <c r="D519" s="66" t="s">
        <v>39</v>
      </c>
      <c r="E519" s="36" t="s">
        <v>6</v>
      </c>
      <c r="F519" s="37">
        <v>212224</v>
      </c>
      <c r="G519" s="38">
        <v>1.6099449765640921</v>
      </c>
      <c r="H519" s="38">
        <v>6.1952313022213161</v>
      </c>
      <c r="I519" s="38">
        <v>12.553495007132668</v>
      </c>
      <c r="J519" s="38">
        <v>8.7200000000000006</v>
      </c>
      <c r="K519" s="38">
        <v>9.9551660892602403</v>
      </c>
      <c r="L519" s="38">
        <v>26.900346443855714</v>
      </c>
      <c r="M519" s="39">
        <v>1331.3633584674953</v>
      </c>
    </row>
    <row r="520" spans="2:13" ht="15" customHeight="1" x14ac:dyDescent="0.25">
      <c r="B520" s="10" t="s">
        <v>17</v>
      </c>
      <c r="C520" s="78">
        <f>C519</f>
        <v>76</v>
      </c>
      <c r="D520" s="66" t="str">
        <f>D519</f>
        <v>Seine-Maritime</v>
      </c>
      <c r="E520" s="36" t="s">
        <v>7</v>
      </c>
      <c r="F520" s="37">
        <v>212224</v>
      </c>
      <c r="G520" s="38">
        <v>0</v>
      </c>
      <c r="H520" s="38">
        <v>4.1573262685958836</v>
      </c>
      <c r="I520" s="38">
        <v>11.483594864479315</v>
      </c>
      <c r="J520" s="38">
        <v>7.59</v>
      </c>
      <c r="K520" s="38">
        <v>9.3539841043407375</v>
      </c>
      <c r="L520" s="38">
        <v>25.473812920317911</v>
      </c>
      <c r="M520" s="39">
        <v>798.3085388220909</v>
      </c>
    </row>
    <row r="521" spans="2:13" ht="15" customHeight="1" x14ac:dyDescent="0.25">
      <c r="B521" s="10" t="s">
        <v>17</v>
      </c>
      <c r="C521" s="78">
        <f>C520</f>
        <v>76</v>
      </c>
      <c r="D521" s="66" t="str">
        <f>D520</f>
        <v>Seine-Maritime</v>
      </c>
      <c r="E521" s="36" t="s">
        <v>8</v>
      </c>
      <c r="F521" s="37">
        <v>212224</v>
      </c>
      <c r="G521" s="38">
        <v>0</v>
      </c>
      <c r="H521" s="38">
        <v>0</v>
      </c>
      <c r="I521" s="38">
        <v>1.0597106174852251</v>
      </c>
      <c r="J521" s="38">
        <v>3.03</v>
      </c>
      <c r="K521" s="38">
        <v>0</v>
      </c>
      <c r="L521" s="38">
        <v>6.1544732015488073</v>
      </c>
      <c r="M521" s="39">
        <v>533.05481964540445</v>
      </c>
    </row>
    <row r="522" spans="2:13" ht="15" customHeight="1" x14ac:dyDescent="0.25">
      <c r="B522" s="10" t="s">
        <v>17</v>
      </c>
      <c r="C522" s="78">
        <v>77</v>
      </c>
      <c r="D522" s="66" t="s">
        <v>38</v>
      </c>
      <c r="E522" s="36" t="s">
        <v>6</v>
      </c>
      <c r="F522" s="37">
        <v>137508</v>
      </c>
      <c r="G522" s="38">
        <v>1.6099449765640921</v>
      </c>
      <c r="H522" s="38">
        <v>6.1952313022213161</v>
      </c>
      <c r="I522" s="38">
        <v>14.204198084369267</v>
      </c>
      <c r="J522" s="38">
        <v>9.14</v>
      </c>
      <c r="K522" s="38">
        <v>10.851844304055431</v>
      </c>
      <c r="L522" s="38">
        <v>29.142041980843693</v>
      </c>
      <c r="M522" s="39">
        <v>137.04911351131037</v>
      </c>
    </row>
    <row r="523" spans="2:13" ht="15" customHeight="1" x14ac:dyDescent="0.25">
      <c r="B523" s="10" t="s">
        <v>17</v>
      </c>
      <c r="C523" s="78">
        <f>C522</f>
        <v>77</v>
      </c>
      <c r="D523" s="66" t="str">
        <f>D522</f>
        <v>Seine-et-Marne</v>
      </c>
      <c r="E523" s="36" t="s">
        <v>7</v>
      </c>
      <c r="F523" s="37">
        <v>137508</v>
      </c>
      <c r="G523" s="38">
        <v>0</v>
      </c>
      <c r="H523" s="38">
        <v>3.7701243122070514</v>
      </c>
      <c r="I523" s="38">
        <v>13.042592215202772</v>
      </c>
      <c r="J523" s="38">
        <v>9.07</v>
      </c>
      <c r="K523" s="38">
        <v>10.454452822498471</v>
      </c>
      <c r="L523" s="38">
        <v>28.581618096596699</v>
      </c>
      <c r="M523" s="39">
        <v>137.04911351131037</v>
      </c>
    </row>
    <row r="524" spans="2:13" ht="15" customHeight="1" x14ac:dyDescent="0.25">
      <c r="B524" s="10" t="s">
        <v>17</v>
      </c>
      <c r="C524" s="78">
        <f>C523</f>
        <v>77</v>
      </c>
      <c r="D524" s="66" t="str">
        <f>D523</f>
        <v>Seine-et-Marne</v>
      </c>
      <c r="E524" s="36" t="s">
        <v>8</v>
      </c>
      <c r="F524" s="37">
        <v>137508</v>
      </c>
      <c r="G524" s="38">
        <v>0</v>
      </c>
      <c r="H524" s="38">
        <v>0</v>
      </c>
      <c r="I524" s="38">
        <v>1.1616058691664968</v>
      </c>
      <c r="J524" s="38">
        <v>2.59</v>
      </c>
      <c r="K524" s="38">
        <v>0</v>
      </c>
      <c r="L524" s="38">
        <v>6.8269818626452006</v>
      </c>
      <c r="M524" s="39">
        <v>45.435092724679031</v>
      </c>
    </row>
    <row r="525" spans="2:13" ht="15" customHeight="1" x14ac:dyDescent="0.25">
      <c r="B525" s="10" t="s">
        <v>17</v>
      </c>
      <c r="C525" s="78">
        <v>78</v>
      </c>
      <c r="D525" s="66" t="s">
        <v>37</v>
      </c>
      <c r="E525" s="36" t="s">
        <v>6</v>
      </c>
      <c r="F525" s="37">
        <v>113329</v>
      </c>
      <c r="G525" s="38">
        <v>1.6099449765640921</v>
      </c>
      <c r="H525" s="38">
        <v>6.1952313022213161</v>
      </c>
      <c r="I525" s="38">
        <v>14.071734257183614</v>
      </c>
      <c r="J525" s="38">
        <v>10.06</v>
      </c>
      <c r="K525" s="38">
        <v>10.648053800692887</v>
      </c>
      <c r="L525" s="38">
        <v>29.82474016710821</v>
      </c>
      <c r="M525" s="39">
        <v>205.19665783574484</v>
      </c>
    </row>
    <row r="526" spans="2:13" ht="15" customHeight="1" x14ac:dyDescent="0.25">
      <c r="B526" s="10" t="s">
        <v>17</v>
      </c>
      <c r="C526" s="78">
        <f>C525</f>
        <v>78</v>
      </c>
      <c r="D526" s="66" t="str">
        <f>D525</f>
        <v>Yvelines</v>
      </c>
      <c r="E526" s="36" t="s">
        <v>7</v>
      </c>
      <c r="F526" s="37">
        <v>113329</v>
      </c>
      <c r="G526" s="38">
        <v>0</v>
      </c>
      <c r="H526" s="38">
        <v>3.6274709598532708</v>
      </c>
      <c r="I526" s="38">
        <v>12.696148359486449</v>
      </c>
      <c r="J526" s="38">
        <v>10.01</v>
      </c>
      <c r="K526" s="38">
        <v>9.9551660892602403</v>
      </c>
      <c r="L526" s="38">
        <v>27.552476054615852</v>
      </c>
      <c r="M526" s="39">
        <v>205.19665783574484</v>
      </c>
    </row>
    <row r="527" spans="2:13" ht="15" customHeight="1" x14ac:dyDescent="0.25">
      <c r="B527" s="10" t="s">
        <v>17</v>
      </c>
      <c r="C527" s="78">
        <f>C526</f>
        <v>78</v>
      </c>
      <c r="D527" s="66" t="str">
        <f>D526</f>
        <v>Yvelines</v>
      </c>
      <c r="E527" s="36" t="s">
        <v>8</v>
      </c>
      <c r="F527" s="37">
        <v>113329</v>
      </c>
      <c r="G527" s="38">
        <v>0</v>
      </c>
      <c r="H527" s="38">
        <v>0</v>
      </c>
      <c r="I527" s="38">
        <v>1.3755858976971673</v>
      </c>
      <c r="J527" s="38">
        <v>2.69</v>
      </c>
      <c r="K527" s="38">
        <v>0</v>
      </c>
      <c r="L527" s="38">
        <v>7.8153658039535356</v>
      </c>
      <c r="M527" s="39">
        <v>39.351946199307108</v>
      </c>
    </row>
    <row r="528" spans="2:13" ht="15" customHeight="1" x14ac:dyDescent="0.25">
      <c r="B528" s="10" t="s">
        <v>17</v>
      </c>
      <c r="C528" s="78">
        <v>79</v>
      </c>
      <c r="D528" s="66" t="s">
        <v>36</v>
      </c>
      <c r="E528" s="36" t="s">
        <v>6</v>
      </c>
      <c r="F528" s="37">
        <v>36584</v>
      </c>
      <c r="G528" s="38">
        <v>1.6099449765640921</v>
      </c>
      <c r="H528" s="38">
        <v>6.1952313022213161</v>
      </c>
      <c r="I528" s="38">
        <v>12.502547381292031</v>
      </c>
      <c r="J528" s="38">
        <v>6.59</v>
      </c>
      <c r="K528" s="38">
        <v>10.036682290605256</v>
      </c>
      <c r="L528" s="38">
        <v>25.810067250866105</v>
      </c>
      <c r="M528" s="39">
        <v>69.11554921540656</v>
      </c>
    </row>
    <row r="529" spans="2:13" ht="15" customHeight="1" x14ac:dyDescent="0.25">
      <c r="B529" s="10" t="s">
        <v>17</v>
      </c>
      <c r="C529" s="78">
        <f>C528</f>
        <v>79</v>
      </c>
      <c r="D529" s="66" t="str">
        <f>D528</f>
        <v>Deux-Sèvres</v>
      </c>
      <c r="E529" s="36" t="s">
        <v>7</v>
      </c>
      <c r="F529" s="37">
        <v>36584</v>
      </c>
      <c r="G529" s="38">
        <v>0</v>
      </c>
      <c r="H529" s="38">
        <v>3.7701243122070514</v>
      </c>
      <c r="I529" s="38">
        <v>11.259425310780518</v>
      </c>
      <c r="J529" s="38">
        <v>6.62</v>
      </c>
      <c r="K529" s="38">
        <v>9.4456898308538815</v>
      </c>
      <c r="L529" s="38">
        <v>24.047279396780109</v>
      </c>
      <c r="M529" s="39">
        <v>68.677399633177103</v>
      </c>
    </row>
    <row r="530" spans="2:13" ht="15" customHeight="1" x14ac:dyDescent="0.25">
      <c r="B530" s="10" t="s">
        <v>17</v>
      </c>
      <c r="C530" s="78">
        <f>C529</f>
        <v>79</v>
      </c>
      <c r="D530" s="66" t="str">
        <f>D529</f>
        <v>Deux-Sèvres</v>
      </c>
      <c r="E530" s="36" t="s">
        <v>8</v>
      </c>
      <c r="F530" s="37">
        <v>36584</v>
      </c>
      <c r="G530" s="38">
        <v>0</v>
      </c>
      <c r="H530" s="38">
        <v>0</v>
      </c>
      <c r="I530" s="38">
        <v>1.2329325453433868</v>
      </c>
      <c r="J530" s="38">
        <v>2.2400000000000002</v>
      </c>
      <c r="K530" s="38">
        <v>0</v>
      </c>
      <c r="L530" s="38">
        <v>6.1239046260444256</v>
      </c>
      <c r="M530" s="39">
        <v>27.644181781128996</v>
      </c>
    </row>
    <row r="531" spans="2:13" ht="15" customHeight="1" x14ac:dyDescent="0.25">
      <c r="B531" s="10" t="s">
        <v>17</v>
      </c>
      <c r="C531" s="78">
        <v>80</v>
      </c>
      <c r="D531" s="66" t="s">
        <v>35</v>
      </c>
      <c r="E531" s="36" t="s">
        <v>6</v>
      </c>
      <c r="F531" s="37">
        <v>91670</v>
      </c>
      <c r="G531" s="38">
        <v>1.6099449765640921</v>
      </c>
      <c r="H531" s="38">
        <v>6.1952313022213161</v>
      </c>
      <c r="I531" s="38">
        <v>12.889749337680863</v>
      </c>
      <c r="J531" s="38">
        <v>7.86</v>
      </c>
      <c r="K531" s="38">
        <v>9.8838394130833489</v>
      </c>
      <c r="L531" s="38">
        <v>29.142041980843693</v>
      </c>
      <c r="M531" s="39">
        <v>80.446301202363969</v>
      </c>
    </row>
    <row r="532" spans="2:13" ht="15" customHeight="1" x14ac:dyDescent="0.25">
      <c r="B532" s="10" t="s">
        <v>17</v>
      </c>
      <c r="C532" s="78">
        <f>C531</f>
        <v>80</v>
      </c>
      <c r="D532" s="66" t="str">
        <f>D531</f>
        <v>Somme</v>
      </c>
      <c r="E532" s="36" t="s">
        <v>7</v>
      </c>
      <c r="F532" s="37">
        <v>91670</v>
      </c>
      <c r="G532" s="38">
        <v>0</v>
      </c>
      <c r="H532" s="38">
        <v>3.7701243122070514</v>
      </c>
      <c r="I532" s="38">
        <v>11.81984919502751</v>
      </c>
      <c r="J532" s="38">
        <v>7.87</v>
      </c>
      <c r="K532" s="38">
        <v>9.2011412268188284</v>
      </c>
      <c r="L532" s="38">
        <v>27.409822702262073</v>
      </c>
      <c r="M532" s="39">
        <v>80.446301202363969</v>
      </c>
    </row>
    <row r="533" spans="2:13" ht="15" customHeight="1" x14ac:dyDescent="0.25">
      <c r="B533" s="10" t="s">
        <v>17</v>
      </c>
      <c r="C533" s="78">
        <f>C532</f>
        <v>80</v>
      </c>
      <c r="D533" s="66" t="str">
        <f>D532</f>
        <v>Somme</v>
      </c>
      <c r="E533" s="36" t="s">
        <v>8</v>
      </c>
      <c r="F533" s="37">
        <v>91670</v>
      </c>
      <c r="G533" s="38">
        <v>0</v>
      </c>
      <c r="H533" s="38">
        <v>0</v>
      </c>
      <c r="I533" s="38">
        <v>1.0597106174852251</v>
      </c>
      <c r="J533" s="38">
        <v>2.2599999999999998</v>
      </c>
      <c r="K533" s="38">
        <v>0</v>
      </c>
      <c r="L533" s="38">
        <v>5.3800692887711437</v>
      </c>
      <c r="M533" s="39">
        <v>50.692887711432647</v>
      </c>
    </row>
    <row r="534" spans="2:13" ht="15" customHeight="1" x14ac:dyDescent="0.25">
      <c r="B534" s="10" t="s">
        <v>17</v>
      </c>
      <c r="C534" s="78">
        <v>81</v>
      </c>
      <c r="D534" s="66" t="s">
        <v>34</v>
      </c>
      <c r="E534" s="36" t="s">
        <v>6</v>
      </c>
      <c r="F534" s="37">
        <v>68583</v>
      </c>
      <c r="G534" s="38">
        <v>1.9258202567760341</v>
      </c>
      <c r="H534" s="38">
        <v>7.1326676176890151</v>
      </c>
      <c r="I534" s="38">
        <v>14.204198084369267</v>
      </c>
      <c r="J534" s="38">
        <v>7.02</v>
      </c>
      <c r="K534" s="38">
        <v>11.799470144691258</v>
      </c>
      <c r="L534" s="38">
        <v>27.409822702262073</v>
      </c>
      <c r="M534" s="39">
        <v>93.234155288363553</v>
      </c>
    </row>
    <row r="535" spans="2:13" ht="15" customHeight="1" x14ac:dyDescent="0.25">
      <c r="B535" s="10" t="s">
        <v>17</v>
      </c>
      <c r="C535" s="78">
        <f>C534</f>
        <v>81</v>
      </c>
      <c r="D535" s="66" t="str">
        <f>D534</f>
        <v>Tarn</v>
      </c>
      <c r="E535" s="36" t="s">
        <v>7</v>
      </c>
      <c r="F535" s="37">
        <v>68583</v>
      </c>
      <c r="G535" s="38">
        <v>0</v>
      </c>
      <c r="H535" s="38">
        <v>4.6668025270022415</v>
      </c>
      <c r="I535" s="38">
        <v>13.032402690034642</v>
      </c>
      <c r="J535" s="38">
        <v>6.99</v>
      </c>
      <c r="K535" s="38">
        <v>10.648053800692887</v>
      </c>
      <c r="L535" s="38">
        <v>26.390870185449355</v>
      </c>
      <c r="M535" s="39">
        <v>78.306500917057249</v>
      </c>
    </row>
    <row r="536" spans="2:13" ht="15" customHeight="1" x14ac:dyDescent="0.25">
      <c r="B536" s="10" t="s">
        <v>17</v>
      </c>
      <c r="C536" s="78">
        <f>C535</f>
        <v>81</v>
      </c>
      <c r="D536" s="66" t="str">
        <f>D535</f>
        <v>Tarn</v>
      </c>
      <c r="E536" s="36" t="s">
        <v>8</v>
      </c>
      <c r="F536" s="37">
        <v>68583</v>
      </c>
      <c r="G536" s="38">
        <v>0</v>
      </c>
      <c r="H536" s="38">
        <v>0</v>
      </c>
      <c r="I536" s="38">
        <v>1.181984919502751</v>
      </c>
      <c r="J536" s="38">
        <v>2.41</v>
      </c>
      <c r="K536" s="38">
        <v>0</v>
      </c>
      <c r="L536" s="38">
        <v>7.4994905237415939</v>
      </c>
      <c r="M536" s="39">
        <v>35.867128591807621</v>
      </c>
    </row>
    <row r="537" spans="2:13" ht="15" customHeight="1" x14ac:dyDescent="0.25">
      <c r="B537" s="10" t="s">
        <v>17</v>
      </c>
      <c r="C537" s="78">
        <v>82</v>
      </c>
      <c r="D537" s="66" t="s">
        <v>33</v>
      </c>
      <c r="E537" s="36" t="s">
        <v>6</v>
      </c>
      <c r="F537" s="37">
        <v>47839</v>
      </c>
      <c r="G537" s="38">
        <v>1.6099449765640921</v>
      </c>
      <c r="H537" s="38">
        <v>7.1326676176890151</v>
      </c>
      <c r="I537" s="38">
        <v>14.499694314244955</v>
      </c>
      <c r="J537" s="38">
        <v>8.42</v>
      </c>
      <c r="K537" s="38">
        <v>11.81984919502751</v>
      </c>
      <c r="L537" s="38">
        <v>27.409822702262073</v>
      </c>
      <c r="M537" s="39">
        <v>94.895047890768282</v>
      </c>
    </row>
    <row r="538" spans="2:13" ht="15" customHeight="1" x14ac:dyDescent="0.25">
      <c r="B538" s="10" t="s">
        <v>17</v>
      </c>
      <c r="C538" s="78">
        <f>C537</f>
        <v>82</v>
      </c>
      <c r="D538" s="66" t="str">
        <f>D537</f>
        <v>Tarn-et-Garonne</v>
      </c>
      <c r="E538" s="36" t="s">
        <v>7</v>
      </c>
      <c r="F538" s="37">
        <v>47839</v>
      </c>
      <c r="G538" s="38">
        <v>0.96800489097208064</v>
      </c>
      <c r="H538" s="38">
        <v>4.8705930303647849</v>
      </c>
      <c r="I538" s="38">
        <v>13.837375178316689</v>
      </c>
      <c r="J538" s="38">
        <v>8.5500000000000007</v>
      </c>
      <c r="K538" s="38">
        <v>10.648053800692887</v>
      </c>
      <c r="L538" s="38">
        <v>26.217648257591197</v>
      </c>
      <c r="M538" s="39">
        <v>94.895047890768282</v>
      </c>
    </row>
    <row r="539" spans="2:13" ht="15" customHeight="1" x14ac:dyDescent="0.25">
      <c r="B539" s="10" t="s">
        <v>17</v>
      </c>
      <c r="C539" s="78">
        <f>C538</f>
        <v>82</v>
      </c>
      <c r="D539" s="66" t="str">
        <f>D538</f>
        <v>Tarn-et-Garonne</v>
      </c>
      <c r="E539" s="36" t="s">
        <v>8</v>
      </c>
      <c r="F539" s="37">
        <v>47839</v>
      </c>
      <c r="G539" s="38">
        <v>0</v>
      </c>
      <c r="H539" s="38">
        <v>0</v>
      </c>
      <c r="I539" s="38">
        <v>0.66231913592826575</v>
      </c>
      <c r="J539" s="38">
        <v>1.74</v>
      </c>
      <c r="K539" s="38">
        <v>0</v>
      </c>
      <c r="L539" s="38">
        <v>4.0961891175871195</v>
      </c>
      <c r="M539" s="39">
        <v>25.932341552883635</v>
      </c>
    </row>
    <row r="540" spans="2:13" ht="15" customHeight="1" x14ac:dyDescent="0.25">
      <c r="B540" s="10" t="s">
        <v>17</v>
      </c>
      <c r="C540" s="78">
        <v>83</v>
      </c>
      <c r="D540" s="66" t="s">
        <v>32</v>
      </c>
      <c r="E540" s="36" t="s">
        <v>6</v>
      </c>
      <c r="F540" s="37">
        <v>266642</v>
      </c>
      <c r="G540" s="38">
        <v>1.6099449765640921</v>
      </c>
      <c r="H540" s="38">
        <v>7.1326676176890151</v>
      </c>
      <c r="I540" s="38">
        <v>15.987364988791521</v>
      </c>
      <c r="J540" s="38">
        <v>8.18</v>
      </c>
      <c r="K540" s="38">
        <v>14.703484817607498</v>
      </c>
      <c r="L540" s="38">
        <v>28.601997146932952</v>
      </c>
      <c r="M540" s="39">
        <v>202.89382514774812</v>
      </c>
    </row>
    <row r="541" spans="2:13" ht="15" customHeight="1" x14ac:dyDescent="0.25">
      <c r="B541" s="10" t="s">
        <v>17</v>
      </c>
      <c r="C541" s="78">
        <f>C540</f>
        <v>83</v>
      </c>
      <c r="D541" s="66" t="str">
        <f>D540</f>
        <v>Var</v>
      </c>
      <c r="E541" s="36" t="s">
        <v>7</v>
      </c>
      <c r="F541" s="37">
        <v>266642</v>
      </c>
      <c r="G541" s="38">
        <v>0</v>
      </c>
      <c r="H541" s="38">
        <v>5.0947625840635826</v>
      </c>
      <c r="I541" s="38">
        <v>15.080497248828205</v>
      </c>
      <c r="J541" s="38">
        <v>8.15</v>
      </c>
      <c r="K541" s="38">
        <v>14.194008559201141</v>
      </c>
      <c r="L541" s="38">
        <v>27.715508457305887</v>
      </c>
      <c r="M541" s="39">
        <v>202.89382514774812</v>
      </c>
    </row>
    <row r="542" spans="2:13" ht="15" customHeight="1" x14ac:dyDescent="0.25">
      <c r="B542" s="10" t="s">
        <v>17</v>
      </c>
      <c r="C542" s="78">
        <f>C541</f>
        <v>83</v>
      </c>
      <c r="D542" s="66" t="str">
        <f>D541</f>
        <v>Var</v>
      </c>
      <c r="E542" s="36" t="s">
        <v>8</v>
      </c>
      <c r="F542" s="37">
        <v>266642</v>
      </c>
      <c r="G542" s="38">
        <v>0</v>
      </c>
      <c r="H542" s="38">
        <v>0</v>
      </c>
      <c r="I542" s="38">
        <v>0.90686773996331771</v>
      </c>
      <c r="J542" s="38">
        <v>2.4</v>
      </c>
      <c r="K542" s="38">
        <v>0</v>
      </c>
      <c r="L542" s="38">
        <v>6.1544732015488073</v>
      </c>
      <c r="M542" s="39">
        <v>59.567964132871403</v>
      </c>
    </row>
    <row r="543" spans="2:13" ht="15" customHeight="1" x14ac:dyDescent="0.25">
      <c r="B543" s="10" t="s">
        <v>17</v>
      </c>
      <c r="C543" s="78">
        <v>84</v>
      </c>
      <c r="D543" s="66" t="s">
        <v>31</v>
      </c>
      <c r="E543" s="36" t="s">
        <v>6</v>
      </c>
      <c r="F543" s="37">
        <v>104169</v>
      </c>
      <c r="G543" s="38">
        <v>1.6099449765640921</v>
      </c>
      <c r="H543" s="38">
        <v>7.1326676176890151</v>
      </c>
      <c r="I543" s="38">
        <v>15.946606888119014</v>
      </c>
      <c r="J543" s="38">
        <v>8.5299999999999994</v>
      </c>
      <c r="K543" s="38">
        <v>14.703484817607498</v>
      </c>
      <c r="L543" s="38">
        <v>29.142041980843693</v>
      </c>
      <c r="M543" s="39">
        <v>130.05909924597512</v>
      </c>
    </row>
    <row r="544" spans="2:13" ht="15" customHeight="1" x14ac:dyDescent="0.25">
      <c r="B544" s="10" t="s">
        <v>17</v>
      </c>
      <c r="C544" s="78">
        <f>C543</f>
        <v>84</v>
      </c>
      <c r="D544" s="66" t="str">
        <f>D543</f>
        <v>Vaucluse</v>
      </c>
      <c r="E544" s="36" t="s">
        <v>7</v>
      </c>
      <c r="F544" s="37">
        <v>104169</v>
      </c>
      <c r="G544" s="38">
        <v>0</v>
      </c>
      <c r="H544" s="38">
        <v>4.8705930303647849</v>
      </c>
      <c r="I544" s="38">
        <v>14.937843896474424</v>
      </c>
      <c r="J544" s="38">
        <v>8.4600000000000009</v>
      </c>
      <c r="K544" s="38">
        <v>13.40941512125535</v>
      </c>
      <c r="L544" s="38">
        <v>28.224984715712246</v>
      </c>
      <c r="M544" s="39">
        <v>130.05909924597512</v>
      </c>
    </row>
    <row r="545" spans="2:13" ht="15" customHeight="1" x14ac:dyDescent="0.25">
      <c r="B545" s="10" t="s">
        <v>17</v>
      </c>
      <c r="C545" s="78">
        <f>C544</f>
        <v>84</v>
      </c>
      <c r="D545" s="66" t="str">
        <f>D544</f>
        <v>Vaucluse</v>
      </c>
      <c r="E545" s="36" t="s">
        <v>8</v>
      </c>
      <c r="F545" s="37">
        <v>104169</v>
      </c>
      <c r="G545" s="38">
        <v>0</v>
      </c>
      <c r="H545" s="38">
        <v>0</v>
      </c>
      <c r="I545" s="38">
        <v>1.0087629916445893</v>
      </c>
      <c r="J545" s="38">
        <v>2.58</v>
      </c>
      <c r="K545" s="38">
        <v>0</v>
      </c>
      <c r="L545" s="38">
        <v>6.8269818626452006</v>
      </c>
      <c r="M545" s="39">
        <v>48.767067454656612</v>
      </c>
    </row>
    <row r="546" spans="2:13" ht="15" customHeight="1" x14ac:dyDescent="0.25">
      <c r="B546" s="10" t="s">
        <v>17</v>
      </c>
      <c r="C546" s="78">
        <v>85</v>
      </c>
      <c r="D546" s="66" t="s">
        <v>30</v>
      </c>
      <c r="E546" s="36" t="s">
        <v>6</v>
      </c>
      <c r="F546" s="37">
        <v>73939</v>
      </c>
      <c r="G546" s="38">
        <v>1.6099449765640921</v>
      </c>
      <c r="H546" s="38">
        <v>6.1952313022213161</v>
      </c>
      <c r="I546" s="38">
        <v>11.81984919502751</v>
      </c>
      <c r="J546" s="38">
        <v>6.13</v>
      </c>
      <c r="K546" s="38">
        <v>9.9551660892602403</v>
      </c>
      <c r="L546" s="38">
        <v>24.016710821275726</v>
      </c>
      <c r="M546" s="39">
        <v>121.00061137151008</v>
      </c>
    </row>
    <row r="547" spans="2:13" ht="15" customHeight="1" x14ac:dyDescent="0.25">
      <c r="B547" s="10" t="s">
        <v>17</v>
      </c>
      <c r="C547" s="78">
        <f>C546</f>
        <v>85</v>
      </c>
      <c r="D547" s="66" t="str">
        <f>D546</f>
        <v>Vendée</v>
      </c>
      <c r="E547" s="36" t="s">
        <v>7</v>
      </c>
      <c r="F547" s="37">
        <v>73939</v>
      </c>
      <c r="G547" s="38">
        <v>0</v>
      </c>
      <c r="H547" s="38">
        <v>3.2097004279600569</v>
      </c>
      <c r="I547" s="38">
        <v>10.658243325861015</v>
      </c>
      <c r="J547" s="38">
        <v>6.28</v>
      </c>
      <c r="K547" s="38">
        <v>9.4456898308538815</v>
      </c>
      <c r="L547" s="38">
        <v>23.334012635011206</v>
      </c>
      <c r="M547" s="39">
        <v>121.00061137151008</v>
      </c>
    </row>
    <row r="548" spans="2:13" ht="15" customHeight="1" x14ac:dyDescent="0.25">
      <c r="B548" s="10" t="s">
        <v>17</v>
      </c>
      <c r="C548" s="78">
        <f>C547</f>
        <v>85</v>
      </c>
      <c r="D548" s="66" t="str">
        <f>D547</f>
        <v>Vendée</v>
      </c>
      <c r="E548" s="36" t="s">
        <v>8</v>
      </c>
      <c r="F548" s="37">
        <v>73939</v>
      </c>
      <c r="G548" s="38">
        <v>0</v>
      </c>
      <c r="H548" s="38">
        <v>0</v>
      </c>
      <c r="I548" s="38">
        <v>1.1616058691664968</v>
      </c>
      <c r="J548" s="38">
        <v>2.0099999999999998</v>
      </c>
      <c r="K548" s="38">
        <v>0.50947625840635824</v>
      </c>
      <c r="L548" s="38">
        <v>5.3393111880986348</v>
      </c>
      <c r="M548" s="39">
        <v>39.127776645608314</v>
      </c>
    </row>
    <row r="549" spans="2:13" ht="15" customHeight="1" x14ac:dyDescent="0.25">
      <c r="B549" s="10" t="s">
        <v>17</v>
      </c>
      <c r="C549" s="78">
        <v>86</v>
      </c>
      <c r="D549" s="66" t="s">
        <v>29</v>
      </c>
      <c r="E549" s="36" t="s">
        <v>6</v>
      </c>
      <c r="F549" s="37">
        <v>45979</v>
      </c>
      <c r="G549" s="38">
        <v>3.2097004279600569</v>
      </c>
      <c r="H549" s="38">
        <v>6.1952313022213161</v>
      </c>
      <c r="I549" s="38">
        <v>13.12410841654779</v>
      </c>
      <c r="J549" s="38">
        <v>8</v>
      </c>
      <c r="K549" s="38">
        <v>10.393315671489708</v>
      </c>
      <c r="L549" s="38">
        <v>26.645608314652534</v>
      </c>
      <c r="M549" s="39">
        <v>113.25657224373344</v>
      </c>
    </row>
    <row r="550" spans="2:13" ht="15" customHeight="1" x14ac:dyDescent="0.25">
      <c r="B550" s="10" t="s">
        <v>17</v>
      </c>
      <c r="C550" s="78">
        <f>C549</f>
        <v>86</v>
      </c>
      <c r="D550" s="66" t="str">
        <f>D549</f>
        <v>Vienne</v>
      </c>
      <c r="E550" s="36" t="s">
        <v>7</v>
      </c>
      <c r="F550" s="37">
        <v>45979</v>
      </c>
      <c r="G550" s="38">
        <v>0</v>
      </c>
      <c r="H550" s="38">
        <v>3.7701243122070514</v>
      </c>
      <c r="I550" s="38">
        <v>11.93193397187691</v>
      </c>
      <c r="J550" s="38">
        <v>8.14</v>
      </c>
      <c r="K550" s="38">
        <v>9.5068269818626447</v>
      </c>
      <c r="L550" s="38">
        <v>25.30059099245975</v>
      </c>
      <c r="M550" s="39">
        <v>113.25657224373344</v>
      </c>
    </row>
    <row r="551" spans="2:13" ht="15" customHeight="1" x14ac:dyDescent="0.25">
      <c r="B551" s="10" t="s">
        <v>17</v>
      </c>
      <c r="C551" s="78">
        <f>C550</f>
        <v>86</v>
      </c>
      <c r="D551" s="66" t="str">
        <f>D550</f>
        <v>Vienne</v>
      </c>
      <c r="E551" s="36" t="s">
        <v>8</v>
      </c>
      <c r="F551" s="37">
        <v>45979</v>
      </c>
      <c r="G551" s="38">
        <v>0</v>
      </c>
      <c r="H551" s="38">
        <v>0</v>
      </c>
      <c r="I551" s="38">
        <v>1.2023639698390054</v>
      </c>
      <c r="J551" s="38">
        <v>2.13</v>
      </c>
      <c r="K551" s="38">
        <v>0</v>
      </c>
      <c r="L551" s="38">
        <v>5.39025881393927</v>
      </c>
      <c r="M551" s="39">
        <v>37.864275524760544</v>
      </c>
    </row>
    <row r="552" spans="2:13" ht="15" customHeight="1" x14ac:dyDescent="0.25">
      <c r="B552" s="10" t="s">
        <v>17</v>
      </c>
      <c r="C552" s="78">
        <v>87</v>
      </c>
      <c r="D552" s="66" t="s">
        <v>28</v>
      </c>
      <c r="E552" s="36" t="s">
        <v>6</v>
      </c>
      <c r="F552" s="37">
        <v>73040</v>
      </c>
      <c r="G552" s="38">
        <v>1.9258202567760341</v>
      </c>
      <c r="H552" s="38">
        <v>7.1326676176890151</v>
      </c>
      <c r="I552" s="38">
        <v>13.7660485021398</v>
      </c>
      <c r="J552" s="38">
        <v>7.06</v>
      </c>
      <c r="K552" s="38">
        <v>11.208477684939881</v>
      </c>
      <c r="L552" s="38">
        <v>28.184226615039737</v>
      </c>
      <c r="M552" s="39">
        <v>83.656001630324013</v>
      </c>
    </row>
    <row r="553" spans="2:13" ht="15" customHeight="1" x14ac:dyDescent="0.25">
      <c r="B553" s="10" t="s">
        <v>17</v>
      </c>
      <c r="C553" s="78">
        <f>C552</f>
        <v>87</v>
      </c>
      <c r="D553" s="66" t="str">
        <f>D552</f>
        <v>Haute-Vienne</v>
      </c>
      <c r="E553" s="36" t="s">
        <v>7</v>
      </c>
      <c r="F553" s="37">
        <v>73040</v>
      </c>
      <c r="G553" s="38">
        <v>0</v>
      </c>
      <c r="H553" s="38">
        <v>4.6668025270022415</v>
      </c>
      <c r="I553" s="38">
        <v>12.848991237008354</v>
      </c>
      <c r="J553" s="38">
        <v>7.18</v>
      </c>
      <c r="K553" s="38">
        <v>10.648053800692887</v>
      </c>
      <c r="L553" s="38">
        <v>27.74607703281027</v>
      </c>
      <c r="M553" s="39">
        <v>83.656001630324013</v>
      </c>
    </row>
    <row r="554" spans="2:13" ht="15" customHeight="1" x14ac:dyDescent="0.25">
      <c r="B554" s="10" t="s">
        <v>17</v>
      </c>
      <c r="C554" s="78">
        <f>C553</f>
        <v>87</v>
      </c>
      <c r="D554" s="66" t="str">
        <f>D553</f>
        <v>Haute-Vienne</v>
      </c>
      <c r="E554" s="36" t="s">
        <v>8</v>
      </c>
      <c r="F554" s="37">
        <v>73040</v>
      </c>
      <c r="G554" s="38">
        <v>0</v>
      </c>
      <c r="H554" s="38">
        <v>0</v>
      </c>
      <c r="I554" s="38">
        <v>0.91705726513144481</v>
      </c>
      <c r="J554" s="38">
        <v>2.02</v>
      </c>
      <c r="K554" s="38">
        <v>0</v>
      </c>
      <c r="L554" s="38">
        <v>4.6056653759934782</v>
      </c>
      <c r="M554" s="39">
        <v>28.887303851640514</v>
      </c>
    </row>
    <row r="555" spans="2:13" ht="15" customHeight="1" x14ac:dyDescent="0.25">
      <c r="B555" s="10" t="s">
        <v>17</v>
      </c>
      <c r="C555" s="78">
        <v>88</v>
      </c>
      <c r="D555" s="66" t="s">
        <v>27</v>
      </c>
      <c r="E555" s="36" t="s">
        <v>6</v>
      </c>
      <c r="F555" s="37">
        <v>61978</v>
      </c>
      <c r="G555" s="38">
        <v>1.6099449765640921</v>
      </c>
      <c r="H555" s="38">
        <v>6.1952313022213161</v>
      </c>
      <c r="I555" s="38">
        <v>12.461789280619524</v>
      </c>
      <c r="J555" s="38">
        <v>6.26</v>
      </c>
      <c r="K555" s="38">
        <v>10.036682290605256</v>
      </c>
      <c r="L555" s="38">
        <v>24.556755655186468</v>
      </c>
      <c r="M555" s="39">
        <v>108.28408396168737</v>
      </c>
    </row>
    <row r="556" spans="2:13" ht="15" customHeight="1" x14ac:dyDescent="0.25">
      <c r="B556" s="10" t="s">
        <v>17</v>
      </c>
      <c r="C556" s="78">
        <f>C555</f>
        <v>88</v>
      </c>
      <c r="D556" s="66" t="str">
        <f>D555</f>
        <v>Vosges</v>
      </c>
      <c r="E556" s="36" t="s">
        <v>7</v>
      </c>
      <c r="F556" s="37">
        <v>61978</v>
      </c>
      <c r="G556" s="38">
        <v>0</v>
      </c>
      <c r="H556" s="38">
        <v>3.7701243122070514</v>
      </c>
      <c r="I556" s="38">
        <v>11.167719584267374</v>
      </c>
      <c r="J556" s="38">
        <v>6.32</v>
      </c>
      <c r="K556" s="38">
        <v>9.4456898308538815</v>
      </c>
      <c r="L556" s="38">
        <v>23.792541267576929</v>
      </c>
      <c r="M556" s="39">
        <v>78.724271448950475</v>
      </c>
    </row>
    <row r="557" spans="2:13" ht="15" customHeight="1" x14ac:dyDescent="0.25">
      <c r="B557" s="10" t="s">
        <v>17</v>
      </c>
      <c r="C557" s="78">
        <f>C556</f>
        <v>88</v>
      </c>
      <c r="D557" s="66" t="str">
        <f>D556</f>
        <v>Vosges</v>
      </c>
      <c r="E557" s="36" t="s">
        <v>8</v>
      </c>
      <c r="F557" s="37">
        <v>61978</v>
      </c>
      <c r="G557" s="38">
        <v>0</v>
      </c>
      <c r="H557" s="38">
        <v>0</v>
      </c>
      <c r="I557" s="38">
        <v>1.2940696963521499</v>
      </c>
      <c r="J557" s="38">
        <v>2.21</v>
      </c>
      <c r="K557" s="38">
        <v>0</v>
      </c>
      <c r="L557" s="38">
        <v>6.5722437334420212</v>
      </c>
      <c r="M557" s="39">
        <v>45.863052781740365</v>
      </c>
    </row>
    <row r="558" spans="2:13" ht="15" customHeight="1" x14ac:dyDescent="0.25">
      <c r="B558" s="10" t="s">
        <v>17</v>
      </c>
      <c r="C558" s="78">
        <v>89</v>
      </c>
      <c r="D558" s="66" t="s">
        <v>26</v>
      </c>
      <c r="E558" s="36" t="s">
        <v>6</v>
      </c>
      <c r="F558" s="37">
        <v>40274</v>
      </c>
      <c r="G558" s="38">
        <v>1.6099449765640921</v>
      </c>
      <c r="H558" s="38">
        <v>7.1326676176890151</v>
      </c>
      <c r="I558" s="38">
        <v>12.910128388017117</v>
      </c>
      <c r="J558" s="38">
        <v>6.59</v>
      </c>
      <c r="K558" s="38">
        <v>10.393315671489708</v>
      </c>
      <c r="L558" s="38">
        <v>25.861014876706744</v>
      </c>
      <c r="M558" s="39">
        <v>114.74424291828001</v>
      </c>
    </row>
    <row r="559" spans="2:13" ht="15" customHeight="1" x14ac:dyDescent="0.25">
      <c r="B559" s="10" t="s">
        <v>17</v>
      </c>
      <c r="C559" s="78">
        <f>C558</f>
        <v>89</v>
      </c>
      <c r="D559" s="66" t="str">
        <f>D558</f>
        <v>Yonne</v>
      </c>
      <c r="E559" s="36" t="s">
        <v>7</v>
      </c>
      <c r="F559" s="37">
        <v>40274</v>
      </c>
      <c r="G559" s="38">
        <v>0</v>
      </c>
      <c r="H559" s="38">
        <v>4.6668025270022415</v>
      </c>
      <c r="I559" s="38">
        <v>11.758712044018747</v>
      </c>
      <c r="J559" s="38">
        <v>6.47</v>
      </c>
      <c r="K559" s="38">
        <v>9.8125127369064611</v>
      </c>
      <c r="L559" s="38">
        <v>24.923578561239047</v>
      </c>
      <c r="M559" s="39">
        <v>96.433666191155481</v>
      </c>
    </row>
    <row r="560" spans="2:13" ht="15" customHeight="1" x14ac:dyDescent="0.25">
      <c r="B560" s="10" t="s">
        <v>17</v>
      </c>
      <c r="C560" s="78">
        <f>C559</f>
        <v>89</v>
      </c>
      <c r="D560" s="66" t="str">
        <f>D559</f>
        <v>Yonne</v>
      </c>
      <c r="E560" s="36" t="s">
        <v>8</v>
      </c>
      <c r="F560" s="37">
        <v>40274</v>
      </c>
      <c r="G560" s="38">
        <v>0</v>
      </c>
      <c r="H560" s="38">
        <v>0</v>
      </c>
      <c r="I560" s="38">
        <v>1.1514163439983696</v>
      </c>
      <c r="J560" s="38">
        <v>2.31</v>
      </c>
      <c r="K560" s="38">
        <v>0</v>
      </c>
      <c r="L560" s="38">
        <v>6.1544732015488073</v>
      </c>
      <c r="M560" s="39">
        <v>47.931526390870182</v>
      </c>
    </row>
    <row r="561" spans="2:13" ht="15" customHeight="1" x14ac:dyDescent="0.25">
      <c r="B561" s="10" t="s">
        <v>17</v>
      </c>
      <c r="C561" s="78">
        <v>90</v>
      </c>
      <c r="D561" s="66" t="s">
        <v>25</v>
      </c>
      <c r="E561" s="36" t="s">
        <v>6</v>
      </c>
      <c r="F561" s="37">
        <v>26882</v>
      </c>
      <c r="G561" s="38">
        <v>3.2097004279600569</v>
      </c>
      <c r="H561" s="38">
        <v>6.4194008559201139</v>
      </c>
      <c r="I561" s="38">
        <v>11.24923578561239</v>
      </c>
      <c r="J561" s="38">
        <v>4.93</v>
      </c>
      <c r="K561" s="38">
        <v>9.333605054004483</v>
      </c>
      <c r="L561" s="38">
        <v>20.480945587935601</v>
      </c>
      <c r="M561" s="39">
        <v>85.693906663949448</v>
      </c>
    </row>
    <row r="562" spans="2:13" ht="15" customHeight="1" x14ac:dyDescent="0.25">
      <c r="B562" s="10" t="s">
        <v>17</v>
      </c>
      <c r="C562" s="78">
        <f>C561</f>
        <v>90</v>
      </c>
      <c r="D562" s="66" t="str">
        <f>D561</f>
        <v>Territoire de Belfort</v>
      </c>
      <c r="E562" s="36" t="s">
        <v>7</v>
      </c>
      <c r="F562" s="37">
        <v>26882</v>
      </c>
      <c r="G562" s="38">
        <v>0</v>
      </c>
      <c r="H562" s="38">
        <v>4.6362339514978599</v>
      </c>
      <c r="I562" s="38">
        <v>10.546158549011615</v>
      </c>
      <c r="J562" s="38">
        <v>4.71</v>
      </c>
      <c r="K562" s="38">
        <v>8.9667821479519052</v>
      </c>
      <c r="L562" s="38">
        <v>19.309150193600978</v>
      </c>
      <c r="M562" s="39">
        <v>52.272264112492351</v>
      </c>
    </row>
    <row r="563" spans="2:13" ht="15" customHeight="1" x14ac:dyDescent="0.25">
      <c r="B563" s="10" t="s">
        <v>17</v>
      </c>
      <c r="C563" s="78">
        <f>C562</f>
        <v>90</v>
      </c>
      <c r="D563" s="66" t="str">
        <f>D562</f>
        <v>Territoire de Belfort</v>
      </c>
      <c r="E563" s="36" t="s">
        <v>8</v>
      </c>
      <c r="F563" s="37">
        <v>26882</v>
      </c>
      <c r="G563" s="38">
        <v>0</v>
      </c>
      <c r="H563" s="38">
        <v>0</v>
      </c>
      <c r="I563" s="38">
        <v>0.70307723660077437</v>
      </c>
      <c r="J563" s="38">
        <v>1.87</v>
      </c>
      <c r="K563" s="38">
        <v>0</v>
      </c>
      <c r="L563" s="38">
        <v>4.0961891175871195</v>
      </c>
      <c r="M563" s="39">
        <v>35.296515182392497</v>
      </c>
    </row>
    <row r="564" spans="2:13" ht="15" customHeight="1" x14ac:dyDescent="0.25">
      <c r="B564" s="10" t="s">
        <v>17</v>
      </c>
      <c r="C564" s="78">
        <v>91</v>
      </c>
      <c r="D564" s="66" t="s">
        <v>24</v>
      </c>
      <c r="E564" s="36" t="s">
        <v>6</v>
      </c>
      <c r="F564" s="37">
        <v>132373</v>
      </c>
      <c r="G564" s="38">
        <v>1.0189525168127165</v>
      </c>
      <c r="H564" s="38">
        <v>6.1952313022213161</v>
      </c>
      <c r="I564" s="38">
        <v>14.489504789076829</v>
      </c>
      <c r="J564" s="38">
        <v>9.0399999999999991</v>
      </c>
      <c r="K564" s="38">
        <v>10.67862237619727</v>
      </c>
      <c r="L564" s="38">
        <v>32.270226207458734</v>
      </c>
      <c r="M564" s="39">
        <v>132.53515386183003</v>
      </c>
    </row>
    <row r="565" spans="2:13" ht="15" customHeight="1" x14ac:dyDescent="0.25">
      <c r="B565" s="10" t="s">
        <v>17</v>
      </c>
      <c r="C565" s="78">
        <f>C564</f>
        <v>91</v>
      </c>
      <c r="D565" s="66" t="str">
        <f>D564</f>
        <v>Essonne</v>
      </c>
      <c r="E565" s="36" t="s">
        <v>7</v>
      </c>
      <c r="F565" s="37">
        <v>132373</v>
      </c>
      <c r="G565" s="38">
        <v>0</v>
      </c>
      <c r="H565" s="38">
        <v>3.7191766863664149</v>
      </c>
      <c r="I565" s="38">
        <v>13.480741797432239</v>
      </c>
      <c r="J565" s="38">
        <v>9.0500000000000007</v>
      </c>
      <c r="K565" s="38">
        <v>10.648053800692887</v>
      </c>
      <c r="L565" s="38">
        <v>31.271652740982269</v>
      </c>
      <c r="M565" s="39">
        <v>132.53515386183003</v>
      </c>
    </row>
    <row r="566" spans="2:13" ht="15" customHeight="1" x14ac:dyDescent="0.25">
      <c r="B566" s="10" t="s">
        <v>17</v>
      </c>
      <c r="C566" s="78">
        <f>C565</f>
        <v>91</v>
      </c>
      <c r="D566" s="66" t="str">
        <f>D565</f>
        <v>Essonne</v>
      </c>
      <c r="E566" s="36" t="s">
        <v>8</v>
      </c>
      <c r="F566" s="37">
        <v>132373</v>
      </c>
      <c r="G566" s="38">
        <v>0</v>
      </c>
      <c r="H566" s="38">
        <v>0</v>
      </c>
      <c r="I566" s="38">
        <v>1.0087629916445893</v>
      </c>
      <c r="J566" s="38">
        <v>2.4300000000000002</v>
      </c>
      <c r="K566" s="38">
        <v>0</v>
      </c>
      <c r="L566" s="38">
        <v>5.8895455471775016</v>
      </c>
      <c r="M566" s="39">
        <v>49.113511310372935</v>
      </c>
    </row>
    <row r="567" spans="2:13" ht="15" customHeight="1" x14ac:dyDescent="0.25">
      <c r="B567" s="10" t="s">
        <v>17</v>
      </c>
      <c r="C567" s="78">
        <v>92</v>
      </c>
      <c r="D567" s="66" t="s">
        <v>23</v>
      </c>
      <c r="E567" s="36" t="s">
        <v>6</v>
      </c>
      <c r="F567" s="37">
        <v>115702</v>
      </c>
      <c r="G567" s="38">
        <v>1.6099449765640921</v>
      </c>
      <c r="H567" s="38">
        <v>6.1952313022213161</v>
      </c>
      <c r="I567" s="38">
        <v>14.000407581006725</v>
      </c>
      <c r="J567" s="38">
        <v>9.01</v>
      </c>
      <c r="K567" s="38">
        <v>10.648053800692887</v>
      </c>
      <c r="L567" s="38">
        <v>29.142041980843693</v>
      </c>
      <c r="M567" s="39">
        <v>139.44365192582023</v>
      </c>
    </row>
    <row r="568" spans="2:13" ht="15" customHeight="1" x14ac:dyDescent="0.25">
      <c r="B568" s="10" t="s">
        <v>17</v>
      </c>
      <c r="C568" s="78">
        <f>C567</f>
        <v>92</v>
      </c>
      <c r="D568" s="66" t="str">
        <f>D567</f>
        <v>Hauts-de-Seine</v>
      </c>
      <c r="E568" s="36" t="s">
        <v>7</v>
      </c>
      <c r="F568" s="37">
        <v>115702</v>
      </c>
      <c r="G568" s="38">
        <v>0</v>
      </c>
      <c r="H568" s="38">
        <v>3.2097004279600569</v>
      </c>
      <c r="I568" s="38">
        <v>12.767475035663336</v>
      </c>
      <c r="J568" s="38">
        <v>8.9600000000000009</v>
      </c>
      <c r="K568" s="38">
        <v>10.067250866109639</v>
      </c>
      <c r="L568" s="38">
        <v>27.409822702262073</v>
      </c>
      <c r="M568" s="39">
        <v>139.44365192582023</v>
      </c>
    </row>
    <row r="569" spans="2:13" ht="15" customHeight="1" x14ac:dyDescent="0.25">
      <c r="B569" s="10" t="s">
        <v>17</v>
      </c>
      <c r="C569" s="78">
        <f>C568</f>
        <v>92</v>
      </c>
      <c r="D569" s="66" t="str">
        <f>D568</f>
        <v>Hauts-de-Seine</v>
      </c>
      <c r="E569" s="36" t="s">
        <v>8</v>
      </c>
      <c r="F569" s="37">
        <v>115702</v>
      </c>
      <c r="G569" s="38">
        <v>0</v>
      </c>
      <c r="H569" s="38">
        <v>0</v>
      </c>
      <c r="I569" s="38">
        <v>1.2227430201752598</v>
      </c>
      <c r="J569" s="38">
        <v>2.61</v>
      </c>
      <c r="K569" s="38">
        <v>0</v>
      </c>
      <c r="L569" s="38">
        <v>6.6639494599551661</v>
      </c>
      <c r="M569" s="39">
        <v>67.984511921744442</v>
      </c>
    </row>
    <row r="570" spans="2:13" ht="15" customHeight="1" x14ac:dyDescent="0.25">
      <c r="B570" s="10" t="s">
        <v>17</v>
      </c>
      <c r="C570" s="78">
        <v>93</v>
      </c>
      <c r="D570" s="66" t="s">
        <v>22</v>
      </c>
      <c r="E570" s="36" t="s">
        <v>6</v>
      </c>
      <c r="F570" s="37">
        <v>153646</v>
      </c>
      <c r="G570" s="38">
        <v>1.9258202567760341</v>
      </c>
      <c r="H570" s="38">
        <v>6.1952313022213161</v>
      </c>
      <c r="I570" s="38">
        <v>15.467699205217036</v>
      </c>
      <c r="J570" s="38">
        <v>11.43</v>
      </c>
      <c r="K570" s="38">
        <v>12.645200733645812</v>
      </c>
      <c r="L570" s="38">
        <v>33.044630120236398</v>
      </c>
      <c r="M570" s="39">
        <v>218.05583859792134</v>
      </c>
    </row>
    <row r="571" spans="2:13" ht="15" customHeight="1" x14ac:dyDescent="0.25">
      <c r="B571" s="10" t="s">
        <v>17</v>
      </c>
      <c r="C571" s="78">
        <f>C570</f>
        <v>93</v>
      </c>
      <c r="D571" s="66" t="str">
        <f>D570</f>
        <v>Seine-Saint-Denis</v>
      </c>
      <c r="E571" s="36" t="s">
        <v>7</v>
      </c>
      <c r="F571" s="37">
        <v>153646</v>
      </c>
      <c r="G571" s="38">
        <v>0</v>
      </c>
      <c r="H571" s="38">
        <v>3.7701243122070514</v>
      </c>
      <c r="I571" s="38">
        <v>14.540452414917464</v>
      </c>
      <c r="J571" s="38">
        <v>11.3</v>
      </c>
      <c r="K571" s="38">
        <v>12.07458732423069</v>
      </c>
      <c r="L571" s="38">
        <v>32.504585286325657</v>
      </c>
      <c r="M571" s="39">
        <v>218.05583859792134</v>
      </c>
    </row>
    <row r="572" spans="2:13" ht="15" customHeight="1" x14ac:dyDescent="0.25">
      <c r="B572" s="10" t="s">
        <v>17</v>
      </c>
      <c r="C572" s="78">
        <f>C571</f>
        <v>93</v>
      </c>
      <c r="D572" s="66" t="str">
        <f>D571</f>
        <v>Seine-Saint-Denis</v>
      </c>
      <c r="E572" s="36" t="s">
        <v>8</v>
      </c>
      <c r="F572" s="37">
        <v>153646</v>
      </c>
      <c r="G572" s="38">
        <v>0</v>
      </c>
      <c r="H572" s="38">
        <v>0</v>
      </c>
      <c r="I572" s="38">
        <v>0.92724679029957202</v>
      </c>
      <c r="J572" s="38">
        <v>2.4900000000000002</v>
      </c>
      <c r="K572" s="38">
        <v>0</v>
      </c>
      <c r="L572" s="38">
        <v>5.8793560220093735</v>
      </c>
      <c r="M572" s="39">
        <v>72.529040146729159</v>
      </c>
    </row>
    <row r="573" spans="2:13" ht="15" customHeight="1" x14ac:dyDescent="0.25">
      <c r="B573" s="10" t="s">
        <v>17</v>
      </c>
      <c r="C573" s="78">
        <v>94</v>
      </c>
      <c r="D573" s="66" t="s">
        <v>21</v>
      </c>
      <c r="E573" s="36" t="s">
        <v>6</v>
      </c>
      <c r="F573" s="37">
        <v>119492</v>
      </c>
      <c r="G573" s="38">
        <v>1.6099449765640921</v>
      </c>
      <c r="H573" s="38">
        <v>6.1952313022213161</v>
      </c>
      <c r="I573" s="38">
        <v>13.439983696759731</v>
      </c>
      <c r="J573" s="38">
        <v>7.83</v>
      </c>
      <c r="K573" s="38">
        <v>10.648053800692887</v>
      </c>
      <c r="L573" s="38">
        <v>27.409822702262073</v>
      </c>
      <c r="M573" s="39">
        <v>171.19421234970449</v>
      </c>
    </row>
    <row r="574" spans="2:13" ht="15" customHeight="1" x14ac:dyDescent="0.25">
      <c r="B574" s="10" t="s">
        <v>17</v>
      </c>
      <c r="C574" s="78">
        <f>C573</f>
        <v>94</v>
      </c>
      <c r="D574" s="66" t="str">
        <f>D573</f>
        <v>Val-de-Marne</v>
      </c>
      <c r="E574" s="36" t="s">
        <v>7</v>
      </c>
      <c r="F574" s="37">
        <v>119492</v>
      </c>
      <c r="G574" s="38">
        <v>0</v>
      </c>
      <c r="H574" s="38">
        <v>3.2097004279600569</v>
      </c>
      <c r="I574" s="38">
        <v>12.380273079274506</v>
      </c>
      <c r="J574" s="38">
        <v>7.78</v>
      </c>
      <c r="K574" s="38">
        <v>10.607295700020378</v>
      </c>
      <c r="L574" s="38">
        <v>26.258406358263702</v>
      </c>
      <c r="M574" s="39">
        <v>171.19421234970449</v>
      </c>
    </row>
    <row r="575" spans="2:13" ht="15" customHeight="1" x14ac:dyDescent="0.25">
      <c r="B575" s="10" t="s">
        <v>17</v>
      </c>
      <c r="C575" s="78">
        <f>C574</f>
        <v>94</v>
      </c>
      <c r="D575" s="66" t="str">
        <f>D574</f>
        <v>Val-de-Marne</v>
      </c>
      <c r="E575" s="36" t="s">
        <v>8</v>
      </c>
      <c r="F575" s="37">
        <v>119492</v>
      </c>
      <c r="G575" s="38">
        <v>0</v>
      </c>
      <c r="H575" s="38">
        <v>0</v>
      </c>
      <c r="I575" s="38">
        <v>1.0597106174852251</v>
      </c>
      <c r="J575" s="38">
        <v>2.33</v>
      </c>
      <c r="K575" s="38">
        <v>0</v>
      </c>
      <c r="L575" s="38">
        <v>5.9710617485225193</v>
      </c>
      <c r="M575" s="39">
        <v>38.373751783166902</v>
      </c>
    </row>
    <row r="576" spans="2:13" ht="15" customHeight="1" x14ac:dyDescent="0.25">
      <c r="B576" s="10" t="s">
        <v>17</v>
      </c>
      <c r="C576" s="78">
        <v>95</v>
      </c>
      <c r="D576" s="66" t="s">
        <v>20</v>
      </c>
      <c r="E576" s="36" t="s">
        <v>6</v>
      </c>
      <c r="F576" s="37">
        <v>121499</v>
      </c>
      <c r="G576" s="38">
        <v>1.6099449765640921</v>
      </c>
      <c r="H576" s="38">
        <v>6.1952313022213161</v>
      </c>
      <c r="I576" s="38">
        <v>13.898512329325452</v>
      </c>
      <c r="J576" s="38">
        <v>9.31</v>
      </c>
      <c r="K576" s="38">
        <v>10.648053800692887</v>
      </c>
      <c r="L576" s="38">
        <v>27.878540859995923</v>
      </c>
      <c r="M576" s="39">
        <v>155.5940493173018</v>
      </c>
    </row>
    <row r="577" spans="2:13" ht="15" customHeight="1" x14ac:dyDescent="0.25">
      <c r="B577" s="10" t="s">
        <v>17</v>
      </c>
      <c r="C577" s="78">
        <f>C576</f>
        <v>95</v>
      </c>
      <c r="D577" s="66" t="str">
        <f>D576</f>
        <v>Val-d'Oise</v>
      </c>
      <c r="E577" s="36" t="s">
        <v>7</v>
      </c>
      <c r="F577" s="37">
        <v>121499</v>
      </c>
      <c r="G577" s="38">
        <v>0</v>
      </c>
      <c r="H577" s="38">
        <v>3.7191766863664149</v>
      </c>
      <c r="I577" s="38">
        <v>12.685958834318319</v>
      </c>
      <c r="J577" s="38">
        <v>9.07</v>
      </c>
      <c r="K577" s="38">
        <v>10.067250866109639</v>
      </c>
      <c r="L577" s="38">
        <v>26.900346443855714</v>
      </c>
      <c r="M577" s="39">
        <v>155.5940493173018</v>
      </c>
    </row>
    <row r="578" spans="2:13" ht="15" customHeight="1" thickBot="1" x14ac:dyDescent="0.3">
      <c r="B578" s="12" t="s">
        <v>17</v>
      </c>
      <c r="C578" s="79">
        <f>C577</f>
        <v>95</v>
      </c>
      <c r="D578" s="68" t="str">
        <f>D577</f>
        <v>Val-d'Oise</v>
      </c>
      <c r="E578" s="40" t="s">
        <v>8</v>
      </c>
      <c r="F578" s="41">
        <v>121499</v>
      </c>
      <c r="G578" s="42">
        <v>0</v>
      </c>
      <c r="H578" s="42">
        <v>0</v>
      </c>
      <c r="I578" s="42">
        <v>1.2227430201752598</v>
      </c>
      <c r="J578" s="42">
        <v>2.67</v>
      </c>
      <c r="K578" s="42">
        <v>0</v>
      </c>
      <c r="L578" s="42">
        <v>8.1923782351742389</v>
      </c>
      <c r="M578" s="43">
        <v>47.381292031791318</v>
      </c>
    </row>
  </sheetData>
  <mergeCells count="1">
    <mergeCell ref="B3:K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15"/>
  <sheetViews>
    <sheetView zoomScaleNormal="100" workbookViewId="0">
      <selection activeCell="B15" sqref="B15"/>
    </sheetView>
  </sheetViews>
  <sheetFormatPr baseColWidth="10" defaultColWidth="11.42578125" defaultRowHeight="15" customHeight="1" x14ac:dyDescent="0.25"/>
  <cols>
    <col min="1" max="1" width="7" style="97" customWidth="1"/>
    <col min="2" max="2" width="11.42578125" style="1"/>
    <col min="3" max="3" width="22.85546875" style="1" customWidth="1"/>
    <col min="4" max="16384" width="11.42578125" style="1"/>
  </cols>
  <sheetData>
    <row r="1" spans="1:12" ht="15" customHeight="1" thickBot="1" x14ac:dyDescent="0.3">
      <c r="B1"/>
      <c r="C1" s="4"/>
    </row>
    <row r="2" spans="1:12" ht="15" customHeight="1" x14ac:dyDescent="0.25">
      <c r="A2" s="100"/>
      <c r="B2" s="7"/>
      <c r="C2" s="8"/>
      <c r="D2" s="8"/>
      <c r="E2" s="8"/>
      <c r="F2" s="8"/>
      <c r="G2" s="8"/>
      <c r="H2" s="8"/>
      <c r="I2" s="25"/>
      <c r="J2" s="26"/>
      <c r="K2" s="27"/>
      <c r="L2" s="15"/>
    </row>
    <row r="3" spans="1:12" ht="15" customHeight="1" x14ac:dyDescent="0.25">
      <c r="A3" s="100"/>
      <c r="B3" s="135" t="s">
        <v>163</v>
      </c>
      <c r="C3" s="136"/>
      <c r="D3" s="136"/>
      <c r="E3" s="136"/>
      <c r="F3" s="136"/>
      <c r="G3" s="136"/>
      <c r="H3" s="136"/>
      <c r="I3" s="136"/>
      <c r="J3" s="136"/>
      <c r="K3" s="137"/>
      <c r="L3" s="15"/>
    </row>
    <row r="4" spans="1:12" ht="15" customHeight="1" thickBot="1" x14ac:dyDescent="0.3">
      <c r="A4" s="100"/>
      <c r="B4" s="12"/>
      <c r="C4" s="13"/>
      <c r="D4" s="13"/>
      <c r="E4" s="13"/>
      <c r="F4" s="13"/>
      <c r="G4" s="13"/>
      <c r="H4" s="13"/>
      <c r="I4" s="28"/>
      <c r="J4" s="29"/>
      <c r="K4" s="30"/>
      <c r="L4" s="15"/>
    </row>
    <row r="5" spans="1:12" ht="15" customHeight="1" thickBot="1" x14ac:dyDescent="0.3">
      <c r="C5" s="16"/>
    </row>
    <row r="6" spans="1:12" ht="15" customHeight="1" thickBot="1" x14ac:dyDescent="0.3">
      <c r="B6" s="17" t="s">
        <v>127</v>
      </c>
      <c r="C6" s="18" t="s">
        <v>128</v>
      </c>
      <c r="D6" s="50" t="s">
        <v>5</v>
      </c>
      <c r="E6" s="50" t="s">
        <v>0</v>
      </c>
      <c r="F6" s="50" t="s">
        <v>133</v>
      </c>
      <c r="G6" s="50" t="s">
        <v>1</v>
      </c>
      <c r="H6" s="50" t="s">
        <v>2</v>
      </c>
      <c r="I6" s="50" t="s">
        <v>3</v>
      </c>
      <c r="J6" s="50" t="s">
        <v>134</v>
      </c>
      <c r="K6" s="51" t="s">
        <v>4</v>
      </c>
    </row>
    <row r="7" spans="1:12" ht="15" customHeight="1" x14ac:dyDescent="0.25">
      <c r="B7" s="52" t="s">
        <v>116</v>
      </c>
      <c r="C7" s="36" t="s">
        <v>6</v>
      </c>
      <c r="D7" s="53">
        <v>9300556</v>
      </c>
      <c r="E7" s="54">
        <v>1.0189525168127165</v>
      </c>
      <c r="F7" s="54">
        <v>7.1326676176890151</v>
      </c>
      <c r="G7" s="54">
        <v>14.948033421642551</v>
      </c>
      <c r="H7" s="54">
        <v>8.14</v>
      </c>
      <c r="I7" s="54">
        <v>12.57387405746892</v>
      </c>
      <c r="J7" s="54">
        <v>29.488485836560017</v>
      </c>
      <c r="K7" s="55">
        <v>1331.3633584674953</v>
      </c>
    </row>
    <row r="8" spans="1:12" ht="15" customHeight="1" x14ac:dyDescent="0.25">
      <c r="B8" s="52" t="s">
        <v>116</v>
      </c>
      <c r="C8" s="36" t="s">
        <v>7</v>
      </c>
      <c r="D8" s="53">
        <v>9300556</v>
      </c>
      <c r="E8" s="54">
        <v>0</v>
      </c>
      <c r="F8" s="54">
        <v>4.8705930303647849</v>
      </c>
      <c r="G8" s="54">
        <v>13.908701854493581</v>
      </c>
      <c r="H8" s="54">
        <v>8.11</v>
      </c>
      <c r="I8" s="54">
        <v>11.779091094355003</v>
      </c>
      <c r="J8" s="54">
        <v>28.32687996739352</v>
      </c>
      <c r="K8" s="55">
        <v>798.3085388220909</v>
      </c>
    </row>
    <row r="9" spans="1:12" ht="15" customHeight="1" x14ac:dyDescent="0.25">
      <c r="B9" s="52" t="s">
        <v>116</v>
      </c>
      <c r="C9" s="36" t="s">
        <v>8</v>
      </c>
      <c r="D9" s="53">
        <v>9300556</v>
      </c>
      <c r="E9" s="54">
        <v>0</v>
      </c>
      <c r="F9" s="54">
        <v>0</v>
      </c>
      <c r="G9" s="54">
        <v>1.0393315671489709</v>
      </c>
      <c r="H9" s="54">
        <v>2.42</v>
      </c>
      <c r="I9" s="54">
        <v>0</v>
      </c>
      <c r="J9" s="54">
        <v>6.6639494599551661</v>
      </c>
      <c r="K9" s="55">
        <v>533.05481964540445</v>
      </c>
    </row>
    <row r="10" spans="1:12" ht="15" customHeight="1" x14ac:dyDescent="0.25">
      <c r="B10" s="52" t="s">
        <v>115</v>
      </c>
      <c r="C10" s="36" t="s">
        <v>6</v>
      </c>
      <c r="D10" s="53">
        <v>1148380</v>
      </c>
      <c r="E10" s="54">
        <v>3.0568575504381492E-2</v>
      </c>
      <c r="F10" s="54">
        <v>4.8196454045241497</v>
      </c>
      <c r="G10" s="54">
        <v>9.4355003056857552</v>
      </c>
      <c r="H10" s="54">
        <v>6.19</v>
      </c>
      <c r="I10" s="54">
        <v>7.1326676176890151</v>
      </c>
      <c r="J10" s="54">
        <v>19.900142653352354</v>
      </c>
      <c r="K10" s="55">
        <v>238.82209089056448</v>
      </c>
    </row>
    <row r="11" spans="1:12" ht="15" customHeight="1" x14ac:dyDescent="0.25">
      <c r="B11" s="52" t="s">
        <v>115</v>
      </c>
      <c r="C11" s="36" t="s">
        <v>7</v>
      </c>
      <c r="D11" s="53">
        <v>1148380</v>
      </c>
      <c r="E11" s="54">
        <v>0</v>
      </c>
      <c r="F11" s="54">
        <v>3.1995109027919297</v>
      </c>
      <c r="G11" s="54">
        <v>8.2025677603423688</v>
      </c>
      <c r="H11" s="54">
        <v>6.28</v>
      </c>
      <c r="I11" s="54">
        <v>6.4194008559201139</v>
      </c>
      <c r="J11" s="54">
        <v>19.390666394945995</v>
      </c>
      <c r="K11" s="55">
        <v>203.99429386590583</v>
      </c>
    </row>
    <row r="12" spans="1:12" ht="15" customHeight="1" thickBot="1" x14ac:dyDescent="0.3">
      <c r="B12" s="56" t="s">
        <v>115</v>
      </c>
      <c r="C12" s="40" t="s">
        <v>8</v>
      </c>
      <c r="D12" s="57">
        <v>1148380</v>
      </c>
      <c r="E12" s="58">
        <v>0</v>
      </c>
      <c r="F12" s="58">
        <v>0</v>
      </c>
      <c r="G12" s="58">
        <v>1.2329325453433868</v>
      </c>
      <c r="H12" s="58">
        <v>1.77</v>
      </c>
      <c r="I12" s="58">
        <v>0.50947625840635824</v>
      </c>
      <c r="J12" s="58">
        <v>2.9855308742612596</v>
      </c>
      <c r="K12" s="59">
        <v>80.130425922152028</v>
      </c>
    </row>
    <row r="13" spans="1:12" s="35" customFormat="1" ht="15" customHeight="1" x14ac:dyDescent="0.2">
      <c r="A13" s="101"/>
      <c r="B13" s="21" t="s">
        <v>144</v>
      </c>
      <c r="E13" s="80"/>
      <c r="F13" s="80"/>
      <c r="G13" s="80"/>
    </row>
    <row r="14" spans="1:12" ht="15" customHeight="1" x14ac:dyDescent="0.25">
      <c r="B14" s="20"/>
      <c r="D14" s="20"/>
    </row>
    <row r="15" spans="1:12" ht="15" customHeight="1" x14ac:dyDescent="0.25">
      <c r="B15" s="1" t="s">
        <v>176</v>
      </c>
    </row>
  </sheetData>
  <sortState xmlns:xlrd2="http://schemas.microsoft.com/office/spreadsheetml/2017/richdata2" ref="B7:K12">
    <sortCondition descending="1" ref="D7:D12"/>
    <sortCondition ref="C7:C12"/>
  </sortState>
  <mergeCells count="1">
    <mergeCell ref="B3:K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19"/>
  <sheetViews>
    <sheetView zoomScaleNormal="100" workbookViewId="0">
      <selection activeCell="B19" sqref="B19"/>
    </sheetView>
  </sheetViews>
  <sheetFormatPr baseColWidth="10" defaultColWidth="11.42578125" defaultRowHeight="15" customHeight="1" x14ac:dyDescent="0.25"/>
  <cols>
    <col min="1" max="1" width="4.5703125" style="97" customWidth="1"/>
    <col min="2" max="2" width="24.42578125" style="1" bestFit="1" customWidth="1"/>
    <col min="3" max="3" width="10.85546875" style="1" customWidth="1"/>
    <col min="4" max="4" width="20.42578125" style="1" customWidth="1"/>
    <col min="5" max="5" width="9.85546875" style="1" bestFit="1" customWidth="1"/>
    <col min="6" max="6" width="9.42578125" style="1" bestFit="1" customWidth="1"/>
    <col min="7" max="7" width="7.140625" style="1" bestFit="1" customWidth="1"/>
    <col min="8" max="8" width="6" style="1" bestFit="1" customWidth="1"/>
    <col min="9" max="9" width="8" style="1" bestFit="1" customWidth="1"/>
    <col min="10" max="10" width="7.7109375" style="1" bestFit="1" customWidth="1"/>
    <col min="11" max="11" width="9.28515625" style="1" customWidth="1"/>
    <col min="12" max="12" width="10" style="1" bestFit="1" customWidth="1"/>
    <col min="13" max="16384" width="11.42578125" style="1"/>
  </cols>
  <sheetData>
    <row r="1" spans="1:14" ht="15" customHeight="1" thickBot="1" x14ac:dyDescent="0.3">
      <c r="D1" s="4"/>
    </row>
    <row r="2" spans="1:14" ht="15" customHeight="1" x14ac:dyDescent="0.25">
      <c r="A2" s="100"/>
      <c r="B2" s="7"/>
      <c r="C2" s="8"/>
      <c r="D2" s="8"/>
      <c r="E2" s="8"/>
      <c r="F2" s="8"/>
      <c r="G2" s="8"/>
      <c r="H2" s="8"/>
      <c r="I2" s="25"/>
      <c r="J2" s="26"/>
      <c r="K2" s="26"/>
      <c r="L2" s="33"/>
      <c r="M2" s="8"/>
      <c r="N2" s="9"/>
    </row>
    <row r="3" spans="1:14" ht="15" customHeight="1" x14ac:dyDescent="0.25">
      <c r="A3" s="100"/>
      <c r="B3" s="140" t="s">
        <v>163</v>
      </c>
      <c r="C3" s="141"/>
      <c r="D3" s="141"/>
      <c r="E3" s="141"/>
      <c r="F3" s="141"/>
      <c r="G3" s="141"/>
      <c r="H3" s="141"/>
      <c r="I3" s="141"/>
      <c r="J3" s="141"/>
      <c r="K3" s="141"/>
      <c r="L3" s="141"/>
      <c r="M3" s="141"/>
      <c r="N3" s="142"/>
    </row>
    <row r="4" spans="1:14" ht="15" customHeight="1" thickBot="1" x14ac:dyDescent="0.3">
      <c r="A4" s="100"/>
      <c r="B4" s="12"/>
      <c r="C4" s="13"/>
      <c r="D4" s="13"/>
      <c r="E4" s="13"/>
      <c r="F4" s="13"/>
      <c r="G4" s="13"/>
      <c r="H4" s="13"/>
      <c r="I4" s="28"/>
      <c r="J4" s="29"/>
      <c r="K4" s="29"/>
      <c r="L4" s="34"/>
      <c r="M4" s="13"/>
      <c r="N4" s="14"/>
    </row>
    <row r="5" spans="1:14" ht="15" customHeight="1" x14ac:dyDescent="0.25">
      <c r="D5" s="138"/>
      <c r="E5" s="139"/>
      <c r="F5" s="139"/>
      <c r="G5" s="139"/>
      <c r="H5" s="139"/>
      <c r="I5" s="139"/>
      <c r="J5" s="139"/>
      <c r="K5" s="118"/>
    </row>
    <row r="6" spans="1:14" ht="15" customHeight="1" thickBot="1" x14ac:dyDescent="0.3">
      <c r="F6"/>
    </row>
    <row r="7" spans="1:14" ht="15" customHeight="1" thickBot="1" x14ac:dyDescent="0.3">
      <c r="B7" s="5" t="s">
        <v>129</v>
      </c>
      <c r="C7" s="18" t="s">
        <v>127</v>
      </c>
      <c r="D7" s="18" t="s">
        <v>128</v>
      </c>
      <c r="E7" s="50" t="s">
        <v>5</v>
      </c>
      <c r="F7" s="50" t="s">
        <v>0</v>
      </c>
      <c r="G7" s="50" t="s">
        <v>133</v>
      </c>
      <c r="H7" s="50" t="s">
        <v>1</v>
      </c>
      <c r="I7" s="50" t="s">
        <v>2</v>
      </c>
      <c r="J7" s="50" t="s">
        <v>3</v>
      </c>
      <c r="K7" s="50" t="s">
        <v>134</v>
      </c>
      <c r="L7" s="51" t="s">
        <v>4</v>
      </c>
    </row>
    <row r="8" spans="1:14" ht="15" customHeight="1" x14ac:dyDescent="0.25">
      <c r="B8" s="7" t="s">
        <v>17</v>
      </c>
      <c r="C8" s="46" t="s">
        <v>116</v>
      </c>
      <c r="D8" s="46" t="s">
        <v>6</v>
      </c>
      <c r="E8" s="47">
        <v>8463807</v>
      </c>
      <c r="F8" s="48">
        <v>1.0189525168127165</v>
      </c>
      <c r="G8" s="48">
        <v>7.1326676176890151</v>
      </c>
      <c r="H8" s="48">
        <v>14.52007336458121</v>
      </c>
      <c r="I8" s="48">
        <v>7.99</v>
      </c>
      <c r="J8" s="48">
        <v>12.176482575911962</v>
      </c>
      <c r="K8" s="48">
        <v>28.398206643570408</v>
      </c>
      <c r="L8" s="49">
        <v>1331.3633584674953</v>
      </c>
    </row>
    <row r="9" spans="1:14" ht="15" customHeight="1" x14ac:dyDescent="0.25">
      <c r="B9" s="10" t="s">
        <v>17</v>
      </c>
      <c r="C9" s="36" t="s">
        <v>116</v>
      </c>
      <c r="D9" s="36" t="s">
        <v>7</v>
      </c>
      <c r="E9" s="37">
        <v>8463807</v>
      </c>
      <c r="F9" s="38">
        <v>0</v>
      </c>
      <c r="G9" s="38">
        <v>4.829834929692276</v>
      </c>
      <c r="H9" s="38">
        <v>13.490931322600366</v>
      </c>
      <c r="I9" s="38">
        <v>7.95</v>
      </c>
      <c r="J9" s="38">
        <v>10.892602404727938</v>
      </c>
      <c r="K9" s="38">
        <v>27.409822702262073</v>
      </c>
      <c r="L9" s="39">
        <v>798.3085388220909</v>
      </c>
    </row>
    <row r="10" spans="1:14" ht="15" customHeight="1" x14ac:dyDescent="0.25">
      <c r="B10" s="10" t="s">
        <v>17</v>
      </c>
      <c r="C10" s="36" t="s">
        <v>116</v>
      </c>
      <c r="D10" s="36" t="s">
        <v>8</v>
      </c>
      <c r="E10" s="37">
        <v>8463807</v>
      </c>
      <c r="F10" s="38">
        <v>0</v>
      </c>
      <c r="G10" s="38">
        <v>0</v>
      </c>
      <c r="H10" s="38">
        <v>1.0291420419808437</v>
      </c>
      <c r="I10" s="38">
        <v>2.38</v>
      </c>
      <c r="J10" s="38">
        <v>0</v>
      </c>
      <c r="K10" s="38">
        <v>6.5722437334420212</v>
      </c>
      <c r="L10" s="39">
        <v>533.05481964540445</v>
      </c>
    </row>
    <row r="11" spans="1:14" ht="15" customHeight="1" x14ac:dyDescent="0.25">
      <c r="B11" s="10" t="s">
        <v>17</v>
      </c>
      <c r="C11" s="36" t="s">
        <v>115</v>
      </c>
      <c r="D11" s="36" t="s">
        <v>6</v>
      </c>
      <c r="E11" s="37">
        <v>1148380</v>
      </c>
      <c r="F11" s="38">
        <v>3.0568575504381492E-2</v>
      </c>
      <c r="G11" s="38">
        <v>4.8196454045241497</v>
      </c>
      <c r="H11" s="38">
        <v>9.4355003056857552</v>
      </c>
      <c r="I11" s="38">
        <v>6.19</v>
      </c>
      <c r="J11" s="38">
        <v>7.1326676176890151</v>
      </c>
      <c r="K11" s="38">
        <v>19.900142653352354</v>
      </c>
      <c r="L11" s="39">
        <v>238.82209089056448</v>
      </c>
    </row>
    <row r="12" spans="1:14" ht="15" customHeight="1" x14ac:dyDescent="0.25">
      <c r="B12" s="10" t="s">
        <v>17</v>
      </c>
      <c r="C12" s="36" t="s">
        <v>115</v>
      </c>
      <c r="D12" s="36" t="s">
        <v>7</v>
      </c>
      <c r="E12" s="37">
        <v>1148380</v>
      </c>
      <c r="F12" s="38">
        <v>0</v>
      </c>
      <c r="G12" s="38">
        <v>3.1995109027919297</v>
      </c>
      <c r="H12" s="38">
        <v>8.2025677603423688</v>
      </c>
      <c r="I12" s="38">
        <v>6.28</v>
      </c>
      <c r="J12" s="38">
        <v>6.4194008559201139</v>
      </c>
      <c r="K12" s="38">
        <v>19.390666394945995</v>
      </c>
      <c r="L12" s="39">
        <v>203.99429386590583</v>
      </c>
    </row>
    <row r="13" spans="1:14" ht="15" customHeight="1" x14ac:dyDescent="0.25">
      <c r="B13" s="10" t="s">
        <v>17</v>
      </c>
      <c r="C13" s="36" t="s">
        <v>115</v>
      </c>
      <c r="D13" s="36" t="s">
        <v>8</v>
      </c>
      <c r="E13" s="37">
        <v>1148380</v>
      </c>
      <c r="F13" s="38">
        <v>0</v>
      </c>
      <c r="G13" s="38">
        <v>0</v>
      </c>
      <c r="H13" s="38">
        <v>1.2329325453433868</v>
      </c>
      <c r="I13" s="38">
        <v>1.77</v>
      </c>
      <c r="J13" s="38">
        <v>0.50947625840635824</v>
      </c>
      <c r="K13" s="38">
        <v>2.9855308742612596</v>
      </c>
      <c r="L13" s="39">
        <v>80.130425922152028</v>
      </c>
    </row>
    <row r="14" spans="1:14" ht="15" customHeight="1" x14ac:dyDescent="0.25">
      <c r="B14" s="10" t="s">
        <v>16</v>
      </c>
      <c r="C14" s="36" t="s">
        <v>116</v>
      </c>
      <c r="D14" s="36" t="s">
        <v>6</v>
      </c>
      <c r="E14" s="37">
        <v>836749</v>
      </c>
      <c r="F14" s="38">
        <v>4.3713062971265533</v>
      </c>
      <c r="G14" s="38">
        <v>9.1705726513144477</v>
      </c>
      <c r="H14" s="38">
        <v>19.288771143264722</v>
      </c>
      <c r="I14" s="38">
        <v>8.42</v>
      </c>
      <c r="J14" s="38">
        <v>17.169349908294276</v>
      </c>
      <c r="K14" s="38">
        <v>34.644385571632363</v>
      </c>
      <c r="L14" s="39">
        <v>179.13185245567556</v>
      </c>
    </row>
    <row r="15" spans="1:14" ht="15" customHeight="1" x14ac:dyDescent="0.25">
      <c r="B15" s="10" t="s">
        <v>16</v>
      </c>
      <c r="C15" s="36" t="s">
        <v>116</v>
      </c>
      <c r="D15" s="36" t="s">
        <v>7</v>
      </c>
      <c r="E15" s="37">
        <v>836749</v>
      </c>
      <c r="F15" s="38">
        <v>3.515386183003872</v>
      </c>
      <c r="G15" s="38">
        <v>7.6013857754228651</v>
      </c>
      <c r="H15" s="38">
        <v>18.137354799266355</v>
      </c>
      <c r="I15" s="38">
        <v>8.56</v>
      </c>
      <c r="J15" s="38">
        <v>17.169349908294276</v>
      </c>
      <c r="K15" s="38">
        <v>33.258610148767069</v>
      </c>
      <c r="L15" s="39">
        <v>179.13185245567556</v>
      </c>
    </row>
    <row r="16" spans="1:14" ht="15" customHeight="1" thickBot="1" x14ac:dyDescent="0.3">
      <c r="B16" s="12" t="s">
        <v>16</v>
      </c>
      <c r="C16" s="40" t="s">
        <v>116</v>
      </c>
      <c r="D16" s="40" t="s">
        <v>8</v>
      </c>
      <c r="E16" s="41">
        <v>836749</v>
      </c>
      <c r="F16" s="42">
        <v>0</v>
      </c>
      <c r="G16" s="42">
        <v>0</v>
      </c>
      <c r="H16" s="42">
        <v>1.1412268188302426</v>
      </c>
      <c r="I16" s="42">
        <v>2.79</v>
      </c>
      <c r="J16" s="42">
        <v>0</v>
      </c>
      <c r="K16" s="42">
        <v>8.436926839209292</v>
      </c>
      <c r="L16" s="43">
        <v>42.368045649072748</v>
      </c>
    </row>
    <row r="19" spans="2:2" ht="15" customHeight="1" x14ac:dyDescent="0.25">
      <c r="B19" s="1" t="s">
        <v>177</v>
      </c>
    </row>
  </sheetData>
  <sortState xmlns:xlrd2="http://schemas.microsoft.com/office/spreadsheetml/2017/richdata2" ref="B8:L16">
    <sortCondition descending="1" ref="E8:E16"/>
    <sortCondition ref="D8:D16"/>
  </sortState>
  <mergeCells count="2">
    <mergeCell ref="D5:K5"/>
    <mergeCell ref="B3:N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14"/>
  <sheetViews>
    <sheetView zoomScaleNormal="100" workbookViewId="0">
      <selection activeCell="B14" sqref="B14"/>
    </sheetView>
  </sheetViews>
  <sheetFormatPr baseColWidth="10" defaultColWidth="11.42578125" defaultRowHeight="15" x14ac:dyDescent="0.25"/>
  <cols>
    <col min="1" max="1" width="5.85546875" style="97" customWidth="1"/>
    <col min="2" max="2" width="23.7109375" style="1" customWidth="1"/>
    <col min="3" max="3" width="18.85546875" style="1" customWidth="1"/>
    <col min="4" max="16384" width="11.42578125" style="1"/>
  </cols>
  <sheetData>
    <row r="1" spans="1:12" ht="15.75" thickBot="1" x14ac:dyDescent="0.3"/>
    <row r="2" spans="1:12" ht="15" customHeight="1" x14ac:dyDescent="0.25">
      <c r="A2" s="100"/>
      <c r="B2" s="7"/>
      <c r="C2" s="8"/>
      <c r="D2" s="8"/>
      <c r="E2" s="8"/>
      <c r="F2" s="8"/>
      <c r="G2" s="8"/>
      <c r="H2" s="8"/>
      <c r="I2" s="25"/>
      <c r="J2" s="26"/>
      <c r="K2" s="27"/>
      <c r="L2" s="15"/>
    </row>
    <row r="3" spans="1:12" ht="15" customHeight="1" x14ac:dyDescent="0.25">
      <c r="A3" s="100"/>
      <c r="B3" s="135" t="s">
        <v>163</v>
      </c>
      <c r="C3" s="136"/>
      <c r="D3" s="136"/>
      <c r="E3" s="136"/>
      <c r="F3" s="136"/>
      <c r="G3" s="136"/>
      <c r="H3" s="136"/>
      <c r="I3" s="136"/>
      <c r="J3" s="136"/>
      <c r="K3" s="137"/>
      <c r="L3" s="15"/>
    </row>
    <row r="4" spans="1:12" ht="15" customHeight="1" thickBot="1" x14ac:dyDescent="0.3">
      <c r="A4" s="100"/>
      <c r="B4" s="12"/>
      <c r="C4" s="13"/>
      <c r="D4" s="13"/>
      <c r="E4" s="13"/>
      <c r="F4" s="13"/>
      <c r="G4" s="13"/>
      <c r="H4" s="13"/>
      <c r="I4" s="28"/>
      <c r="J4" s="29"/>
      <c r="K4" s="30"/>
      <c r="L4" s="15"/>
    </row>
    <row r="5" spans="1:12" ht="15.75" thickBot="1" x14ac:dyDescent="0.3"/>
    <row r="6" spans="1:12" ht="15.75" thickBot="1" x14ac:dyDescent="0.3">
      <c r="B6" s="17" t="s">
        <v>131</v>
      </c>
      <c r="C6" s="18" t="s">
        <v>128</v>
      </c>
      <c r="D6" s="50" t="s">
        <v>5</v>
      </c>
      <c r="E6" s="50" t="s">
        <v>0</v>
      </c>
      <c r="F6" s="50" t="s">
        <v>133</v>
      </c>
      <c r="G6" s="50" t="s">
        <v>1</v>
      </c>
      <c r="H6" s="50" t="s">
        <v>2</v>
      </c>
      <c r="I6" s="50" t="s">
        <v>3</v>
      </c>
      <c r="J6" s="50" t="s">
        <v>134</v>
      </c>
      <c r="K6" s="51" t="s">
        <v>4</v>
      </c>
    </row>
    <row r="7" spans="1:12" x14ac:dyDescent="0.25">
      <c r="B7" s="81">
        <v>1</v>
      </c>
      <c r="C7" s="36" t="s">
        <v>6</v>
      </c>
      <c r="D7" s="47">
        <v>8535230</v>
      </c>
      <c r="E7" s="48">
        <v>3.0568575504381492E-2</v>
      </c>
      <c r="F7" s="48">
        <v>7.1326676176890151</v>
      </c>
      <c r="G7" s="48">
        <v>14.876706745465659</v>
      </c>
      <c r="H7" s="48">
        <v>8.44</v>
      </c>
      <c r="I7" s="48">
        <v>12.18667210108009</v>
      </c>
      <c r="J7" s="48">
        <v>29.957203994293863</v>
      </c>
      <c r="K7" s="49">
        <v>319.33971876910533</v>
      </c>
    </row>
    <row r="8" spans="1:12" x14ac:dyDescent="0.25">
      <c r="B8" s="81">
        <v>1</v>
      </c>
      <c r="C8" s="36" t="s">
        <v>7</v>
      </c>
      <c r="D8" s="37">
        <v>8535230</v>
      </c>
      <c r="E8" s="38">
        <v>3.0568575504381492E-2</v>
      </c>
      <c r="F8" s="38">
        <v>7.1326676176890151</v>
      </c>
      <c r="G8" s="38">
        <v>14.764621968616263</v>
      </c>
      <c r="H8" s="38">
        <v>8.4499999999999993</v>
      </c>
      <c r="I8" s="38">
        <v>12.176482575911962</v>
      </c>
      <c r="J8" s="38">
        <v>29.83492969227634</v>
      </c>
      <c r="K8" s="39">
        <v>319.33971876910533</v>
      </c>
    </row>
    <row r="9" spans="1:12" x14ac:dyDescent="0.25">
      <c r="B9" s="81">
        <v>1</v>
      </c>
      <c r="C9" s="36" t="s">
        <v>8</v>
      </c>
      <c r="D9" s="37">
        <v>8535230</v>
      </c>
      <c r="E9" s="38">
        <v>0</v>
      </c>
      <c r="F9" s="38">
        <v>0</v>
      </c>
      <c r="G9" s="38">
        <v>0.12227430201752597</v>
      </c>
      <c r="H9" s="38">
        <v>0.28000000000000003</v>
      </c>
      <c r="I9" s="38">
        <v>0</v>
      </c>
      <c r="J9" s="38">
        <v>0.50947625840635824</v>
      </c>
      <c r="K9" s="39">
        <v>55.298553087426129</v>
      </c>
    </row>
    <row r="10" spans="1:12" x14ac:dyDescent="0.25">
      <c r="B10" s="65" t="s">
        <v>117</v>
      </c>
      <c r="C10" s="36" t="s">
        <v>6</v>
      </c>
      <c r="D10" s="37">
        <v>2169604</v>
      </c>
      <c r="E10" s="38">
        <v>1.3755858976971673</v>
      </c>
      <c r="F10" s="38">
        <v>6.1952313022213161</v>
      </c>
      <c r="G10" s="38">
        <v>13.348277970246585</v>
      </c>
      <c r="H10" s="38">
        <v>8.4700000000000006</v>
      </c>
      <c r="I10" s="38">
        <v>10.576727124515998</v>
      </c>
      <c r="J10" s="38">
        <v>29.142041980843693</v>
      </c>
      <c r="K10" s="39">
        <v>1331.3633584674953</v>
      </c>
    </row>
    <row r="11" spans="1:12" x14ac:dyDescent="0.25">
      <c r="B11" s="65" t="s">
        <v>117</v>
      </c>
      <c r="C11" s="36" t="s">
        <v>7</v>
      </c>
      <c r="D11" s="37">
        <v>2169604</v>
      </c>
      <c r="E11" s="38">
        <v>0</v>
      </c>
      <c r="F11" s="38">
        <v>3.2097004279600569</v>
      </c>
      <c r="G11" s="38">
        <v>8.6305278174037099</v>
      </c>
      <c r="H11" s="38">
        <v>6.63</v>
      </c>
      <c r="I11" s="38">
        <v>6.3888322804157323</v>
      </c>
      <c r="J11" s="38">
        <v>20.480945587935601</v>
      </c>
      <c r="K11" s="39">
        <v>798.3085388220909</v>
      </c>
    </row>
    <row r="12" spans="1:12" ht="15.75" thickBot="1" x14ac:dyDescent="0.3">
      <c r="B12" s="67" t="s">
        <v>117</v>
      </c>
      <c r="C12" s="40" t="s">
        <v>8</v>
      </c>
      <c r="D12" s="41">
        <v>2169604</v>
      </c>
      <c r="E12" s="42">
        <v>0</v>
      </c>
      <c r="F12" s="42">
        <v>0</v>
      </c>
      <c r="G12" s="42">
        <v>4.7279396780110039</v>
      </c>
      <c r="H12" s="42">
        <v>3.35</v>
      </c>
      <c r="I12" s="42">
        <v>3.8516405135520682</v>
      </c>
      <c r="J12" s="42">
        <v>10.760138577542287</v>
      </c>
      <c r="K12" s="43">
        <v>533.05481964540445</v>
      </c>
    </row>
    <row r="13" spans="1:12" x14ac:dyDescent="0.25">
      <c r="E13" s="15"/>
      <c r="F13" s="15"/>
      <c r="G13" s="15"/>
    </row>
    <row r="14" spans="1:12" x14ac:dyDescent="0.25">
      <c r="B14" s="1" t="s">
        <v>178</v>
      </c>
    </row>
  </sheetData>
  <mergeCells count="1">
    <mergeCell ref="B3:K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20"/>
  <sheetViews>
    <sheetView workbookViewId="0">
      <selection activeCell="B20" sqref="B20"/>
    </sheetView>
  </sheetViews>
  <sheetFormatPr baseColWidth="10" defaultColWidth="11.42578125" defaultRowHeight="15" x14ac:dyDescent="0.25"/>
  <cols>
    <col min="1" max="1" width="6.85546875" style="97" customWidth="1"/>
    <col min="2" max="2" width="24.42578125" style="1" bestFit="1" customWidth="1"/>
    <col min="3" max="3" width="24.85546875" style="1" customWidth="1"/>
    <col min="4" max="4" width="20" style="1" customWidth="1"/>
    <col min="5" max="16384" width="11.42578125" style="1"/>
  </cols>
  <sheetData>
    <row r="1" spans="1:12" ht="15.75" thickBot="1" x14ac:dyDescent="0.3"/>
    <row r="2" spans="1:12" ht="15" customHeight="1" x14ac:dyDescent="0.25">
      <c r="A2" s="100"/>
      <c r="B2" s="7"/>
      <c r="C2" s="8"/>
      <c r="D2" s="8"/>
      <c r="E2" s="8"/>
      <c r="F2" s="8"/>
      <c r="G2" s="8"/>
      <c r="H2" s="8"/>
      <c r="I2" s="25"/>
      <c r="J2" s="26"/>
      <c r="K2" s="27"/>
      <c r="L2" s="15"/>
    </row>
    <row r="3" spans="1:12" ht="15" customHeight="1" x14ac:dyDescent="0.25">
      <c r="A3" s="100"/>
      <c r="B3" s="135" t="s">
        <v>163</v>
      </c>
      <c r="C3" s="136"/>
      <c r="D3" s="136"/>
      <c r="E3" s="136"/>
      <c r="F3" s="136"/>
      <c r="G3" s="136"/>
      <c r="H3" s="136"/>
      <c r="I3" s="136"/>
      <c r="J3" s="136"/>
      <c r="K3" s="137"/>
      <c r="L3" s="15"/>
    </row>
    <row r="4" spans="1:12" ht="15" customHeight="1" thickBot="1" x14ac:dyDescent="0.3">
      <c r="A4" s="100"/>
      <c r="B4" s="12"/>
      <c r="C4" s="13"/>
      <c r="D4" s="13"/>
      <c r="E4" s="13"/>
      <c r="F4" s="13"/>
      <c r="G4" s="13"/>
      <c r="H4" s="13"/>
      <c r="I4" s="28"/>
      <c r="J4" s="29"/>
      <c r="K4" s="30"/>
      <c r="L4" s="15"/>
    </row>
    <row r="5" spans="1:12" ht="15.75" thickBot="1" x14ac:dyDescent="0.3">
      <c r="F5"/>
    </row>
    <row r="6" spans="1:12" ht="15" customHeight="1" thickBot="1" x14ac:dyDescent="0.3">
      <c r="B6" s="5" t="s">
        <v>129</v>
      </c>
      <c r="C6" s="77" t="s">
        <v>131</v>
      </c>
      <c r="D6" s="18" t="s">
        <v>128</v>
      </c>
      <c r="E6" s="50" t="s">
        <v>5</v>
      </c>
      <c r="F6" s="50" t="s">
        <v>0</v>
      </c>
      <c r="G6" s="50" t="s">
        <v>133</v>
      </c>
      <c r="H6" s="50" t="s">
        <v>1</v>
      </c>
      <c r="I6" s="50" t="s">
        <v>2</v>
      </c>
      <c r="J6" s="50" t="s">
        <v>3</v>
      </c>
      <c r="K6" s="50" t="s">
        <v>134</v>
      </c>
      <c r="L6" s="51" t="s">
        <v>4</v>
      </c>
    </row>
    <row r="7" spans="1:12" ht="15" customHeight="1" x14ac:dyDescent="0.25">
      <c r="B7" s="10" t="s">
        <v>17</v>
      </c>
      <c r="C7" s="82">
        <v>1</v>
      </c>
      <c r="D7" s="36" t="s">
        <v>6</v>
      </c>
      <c r="E7" s="37">
        <v>7846666</v>
      </c>
      <c r="F7" s="38">
        <v>3.0568575504381492E-2</v>
      </c>
      <c r="G7" s="38">
        <v>7.1326676176890151</v>
      </c>
      <c r="H7" s="38">
        <v>14.499694314244955</v>
      </c>
      <c r="I7" s="38">
        <v>8.33</v>
      </c>
      <c r="J7" s="38">
        <v>12.0032606480538</v>
      </c>
      <c r="K7" s="38">
        <v>28.866924801304258</v>
      </c>
      <c r="L7" s="39">
        <v>319.33971876910533</v>
      </c>
    </row>
    <row r="8" spans="1:12" ht="15" customHeight="1" x14ac:dyDescent="0.25">
      <c r="B8" s="10" t="s">
        <v>17</v>
      </c>
      <c r="C8" s="82">
        <v>1</v>
      </c>
      <c r="D8" s="36" t="s">
        <v>7</v>
      </c>
      <c r="E8" s="37">
        <v>7846666</v>
      </c>
      <c r="F8" s="38">
        <v>3.0568575504381492E-2</v>
      </c>
      <c r="G8" s="38">
        <v>6.8575504381495822</v>
      </c>
      <c r="H8" s="38">
        <v>14.377420012227429</v>
      </c>
      <c r="I8" s="38">
        <v>8.34</v>
      </c>
      <c r="J8" s="38">
        <v>11.799470144691258</v>
      </c>
      <c r="K8" s="38">
        <v>28.632565722437334</v>
      </c>
      <c r="L8" s="39">
        <v>319.33971876910533</v>
      </c>
    </row>
    <row r="9" spans="1:12" ht="15" customHeight="1" x14ac:dyDescent="0.25">
      <c r="B9" s="10" t="s">
        <v>17</v>
      </c>
      <c r="C9" s="82">
        <v>1</v>
      </c>
      <c r="D9" s="36" t="s">
        <v>8</v>
      </c>
      <c r="E9" s="37">
        <v>7846666</v>
      </c>
      <c r="F9" s="38">
        <v>0</v>
      </c>
      <c r="G9" s="38">
        <v>0</v>
      </c>
      <c r="H9" s="38">
        <v>0.12227430201752597</v>
      </c>
      <c r="I9" s="38">
        <v>0.28999999999999998</v>
      </c>
      <c r="J9" s="38">
        <v>0</v>
      </c>
      <c r="K9" s="38">
        <v>0.50947625840635824</v>
      </c>
      <c r="L9" s="39">
        <v>55.298553087426129</v>
      </c>
    </row>
    <row r="10" spans="1:12" ht="15" customHeight="1" x14ac:dyDescent="0.25">
      <c r="B10" s="10" t="s">
        <v>17</v>
      </c>
      <c r="C10" s="66" t="s">
        <v>117</v>
      </c>
      <c r="D10" s="36" t="s">
        <v>6</v>
      </c>
      <c r="E10" s="37">
        <v>2021419</v>
      </c>
      <c r="F10" s="38">
        <v>1.3755858976971673</v>
      </c>
      <c r="G10" s="38">
        <v>6.1952313022213161</v>
      </c>
      <c r="H10" s="38">
        <v>12.879559812512737</v>
      </c>
      <c r="I10" s="38">
        <v>8.31</v>
      </c>
      <c r="J10" s="38">
        <v>9.7717546362339505</v>
      </c>
      <c r="K10" s="38">
        <v>27.409822702262073</v>
      </c>
      <c r="L10" s="39">
        <v>1331.3633584674953</v>
      </c>
    </row>
    <row r="11" spans="1:12" ht="15" customHeight="1" x14ac:dyDescent="0.25">
      <c r="B11" s="10" t="s">
        <v>17</v>
      </c>
      <c r="C11" s="66" t="s">
        <v>117</v>
      </c>
      <c r="D11" s="36" t="s">
        <v>7</v>
      </c>
      <c r="E11" s="37">
        <v>2021419</v>
      </c>
      <c r="F11" s="38">
        <v>0</v>
      </c>
      <c r="G11" s="38">
        <v>3.2097004279600569</v>
      </c>
      <c r="H11" s="38">
        <v>8.2637049113511303</v>
      </c>
      <c r="I11" s="38">
        <v>6.42</v>
      </c>
      <c r="J11" s="38">
        <v>5.9710617485225193</v>
      </c>
      <c r="K11" s="38">
        <v>19.319339718769104</v>
      </c>
      <c r="L11" s="39">
        <v>798.3085388220909</v>
      </c>
    </row>
    <row r="12" spans="1:12" ht="15" customHeight="1" x14ac:dyDescent="0.25">
      <c r="B12" s="88" t="s">
        <v>17</v>
      </c>
      <c r="C12" s="93" t="s">
        <v>117</v>
      </c>
      <c r="D12" s="89" t="s">
        <v>8</v>
      </c>
      <c r="E12" s="90">
        <v>2021419</v>
      </c>
      <c r="F12" s="91">
        <v>0</v>
      </c>
      <c r="G12" s="91">
        <v>0</v>
      </c>
      <c r="H12" s="91">
        <v>4.6158549011616055</v>
      </c>
      <c r="I12" s="91">
        <v>3.29</v>
      </c>
      <c r="J12" s="91">
        <v>3.6172814346851432</v>
      </c>
      <c r="K12" s="91">
        <v>10.38312614632158</v>
      </c>
      <c r="L12" s="92">
        <v>533.05481964540445</v>
      </c>
    </row>
    <row r="13" spans="1:12" ht="15" customHeight="1" x14ac:dyDescent="0.25">
      <c r="B13" s="10" t="s">
        <v>16</v>
      </c>
      <c r="C13" s="82">
        <v>1</v>
      </c>
      <c r="D13" s="36" t="s">
        <v>6</v>
      </c>
      <c r="E13" s="37">
        <v>688564</v>
      </c>
      <c r="F13" s="38">
        <v>4.4426329733034438</v>
      </c>
      <c r="G13" s="38">
        <v>9.1705726513144477</v>
      </c>
      <c r="H13" s="38">
        <v>19.186875891583451</v>
      </c>
      <c r="I13" s="38">
        <v>8.48</v>
      </c>
      <c r="J13" s="38">
        <v>17.169349908294276</v>
      </c>
      <c r="K13" s="38">
        <v>34.797228449154268</v>
      </c>
      <c r="L13" s="39">
        <v>129.53943346240064</v>
      </c>
    </row>
    <row r="14" spans="1:12" ht="15" customHeight="1" x14ac:dyDescent="0.25">
      <c r="B14" s="10" t="s">
        <v>16</v>
      </c>
      <c r="C14" s="82">
        <v>1</v>
      </c>
      <c r="D14" s="36" t="s">
        <v>7</v>
      </c>
      <c r="E14" s="37">
        <v>688564</v>
      </c>
      <c r="F14" s="38">
        <v>4.2796005706134093</v>
      </c>
      <c r="G14" s="38">
        <v>9.1705726513144477</v>
      </c>
      <c r="H14" s="38">
        <v>19.115549215406563</v>
      </c>
      <c r="I14" s="38">
        <v>8.4700000000000006</v>
      </c>
      <c r="J14" s="38">
        <v>17.169349908294276</v>
      </c>
      <c r="K14" s="38">
        <v>34.797228449154268</v>
      </c>
      <c r="L14" s="39">
        <v>129.53943346240064</v>
      </c>
    </row>
    <row r="15" spans="1:12" ht="15" customHeight="1" x14ac:dyDescent="0.25">
      <c r="B15" s="10" t="s">
        <v>16</v>
      </c>
      <c r="C15" s="82">
        <v>1</v>
      </c>
      <c r="D15" s="36" t="s">
        <v>8</v>
      </c>
      <c r="E15" s="37">
        <v>688564</v>
      </c>
      <c r="F15" s="38">
        <v>0</v>
      </c>
      <c r="G15" s="38">
        <v>0</v>
      </c>
      <c r="H15" s="38">
        <v>6.1137151008762984E-2</v>
      </c>
      <c r="I15" s="38">
        <v>0.17</v>
      </c>
      <c r="J15" s="38">
        <v>0</v>
      </c>
      <c r="K15" s="38">
        <v>0.50947625840635824</v>
      </c>
      <c r="L15" s="39">
        <v>18.218871000611369</v>
      </c>
    </row>
    <row r="16" spans="1:12" ht="15" customHeight="1" x14ac:dyDescent="0.25">
      <c r="B16" s="10" t="s">
        <v>16</v>
      </c>
      <c r="C16" s="66" t="s">
        <v>117</v>
      </c>
      <c r="D16" s="36" t="s">
        <v>6</v>
      </c>
      <c r="E16" s="37">
        <v>148185</v>
      </c>
      <c r="F16" s="38">
        <v>4.3713062971265533</v>
      </c>
      <c r="G16" s="38">
        <v>9.1705726513144477</v>
      </c>
      <c r="H16" s="38">
        <v>19.777868351334828</v>
      </c>
      <c r="I16" s="38">
        <v>8.11</v>
      </c>
      <c r="J16" s="38">
        <v>17.83166904422254</v>
      </c>
      <c r="K16" s="38">
        <v>33.217852048094556</v>
      </c>
      <c r="L16" s="39">
        <v>179.13185245567556</v>
      </c>
    </row>
    <row r="17" spans="2:12" ht="15" customHeight="1" x14ac:dyDescent="0.25">
      <c r="B17" s="10" t="s">
        <v>16</v>
      </c>
      <c r="C17" s="66" t="s">
        <v>117</v>
      </c>
      <c r="D17" s="36" t="s">
        <v>7</v>
      </c>
      <c r="E17" s="37">
        <v>148185</v>
      </c>
      <c r="F17" s="38">
        <v>3.515386183003872</v>
      </c>
      <c r="G17" s="38">
        <v>5.5023435907886693</v>
      </c>
      <c r="H17" s="38">
        <v>13.613205624617892</v>
      </c>
      <c r="I17" s="38">
        <v>7.51</v>
      </c>
      <c r="J17" s="38">
        <v>12.033829223558183</v>
      </c>
      <c r="K17" s="38">
        <v>27.511717953943347</v>
      </c>
      <c r="L17" s="39">
        <v>179.13185245567556</v>
      </c>
    </row>
    <row r="18" spans="2:12" ht="15" customHeight="1" thickBot="1" x14ac:dyDescent="0.3">
      <c r="B18" s="12" t="s">
        <v>16</v>
      </c>
      <c r="C18" s="68" t="s">
        <v>117</v>
      </c>
      <c r="D18" s="40" t="s">
        <v>8</v>
      </c>
      <c r="E18" s="41">
        <v>148185</v>
      </c>
      <c r="F18" s="42">
        <v>0</v>
      </c>
      <c r="G18" s="42">
        <v>0</v>
      </c>
      <c r="H18" s="42">
        <v>6.1646627267169345</v>
      </c>
      <c r="I18" s="42">
        <v>3.8</v>
      </c>
      <c r="J18" s="42">
        <v>6.3175056042388427</v>
      </c>
      <c r="K18" s="42">
        <v>12.716527409822701</v>
      </c>
      <c r="L18" s="43">
        <v>42.368045649072748</v>
      </c>
    </row>
    <row r="19" spans="2:12" ht="15" customHeight="1" x14ac:dyDescent="0.25"/>
    <row r="20" spans="2:12" x14ac:dyDescent="0.25">
      <c r="B20" s="1" t="s">
        <v>179</v>
      </c>
    </row>
  </sheetData>
  <sortState xmlns:xlrd2="http://schemas.microsoft.com/office/spreadsheetml/2017/richdata2" ref="B7:L18">
    <sortCondition descending="1" ref="E7:E18"/>
    <sortCondition ref="B7:B18"/>
  </sortState>
  <mergeCells count="1">
    <mergeCell ref="B3:K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L17"/>
  <sheetViews>
    <sheetView zoomScaleNormal="100" workbookViewId="0">
      <selection activeCell="B17" sqref="B17"/>
    </sheetView>
  </sheetViews>
  <sheetFormatPr baseColWidth="10" defaultColWidth="11.42578125" defaultRowHeight="15" x14ac:dyDescent="0.25"/>
  <cols>
    <col min="1" max="1" width="5.140625" style="97" customWidth="1"/>
    <col min="2" max="2" width="61.7109375" style="1" bestFit="1" customWidth="1"/>
    <col min="3" max="3" width="18.85546875" style="1" customWidth="1"/>
    <col min="4" max="16384" width="11.42578125" style="1"/>
  </cols>
  <sheetData>
    <row r="1" spans="1:12" ht="15.75" thickBot="1" x14ac:dyDescent="0.3"/>
    <row r="2" spans="1:12" x14ac:dyDescent="0.25">
      <c r="A2" s="100"/>
      <c r="B2" s="7"/>
      <c r="C2" s="8"/>
      <c r="D2" s="8"/>
      <c r="E2" s="8"/>
      <c r="F2" s="8"/>
      <c r="G2" s="8"/>
      <c r="H2" s="8"/>
      <c r="I2" s="25"/>
      <c r="J2" s="26"/>
      <c r="K2" s="27"/>
      <c r="L2" s="15"/>
    </row>
    <row r="3" spans="1:12" x14ac:dyDescent="0.25">
      <c r="A3" s="100"/>
      <c r="B3" s="135" t="s">
        <v>163</v>
      </c>
      <c r="C3" s="136"/>
      <c r="D3" s="136"/>
      <c r="E3" s="136"/>
      <c r="F3" s="136"/>
      <c r="G3" s="136"/>
      <c r="H3" s="136"/>
      <c r="I3" s="136"/>
      <c r="J3" s="136"/>
      <c r="K3" s="137"/>
      <c r="L3" s="15"/>
    </row>
    <row r="4" spans="1:12" ht="15.75" thickBot="1" x14ac:dyDescent="0.3">
      <c r="A4" s="100"/>
      <c r="B4" s="12"/>
      <c r="C4" s="13"/>
      <c r="D4" s="13"/>
      <c r="E4" s="13"/>
      <c r="F4" s="13"/>
      <c r="G4" s="13"/>
      <c r="H4" s="13"/>
      <c r="I4" s="28"/>
      <c r="J4" s="29"/>
      <c r="K4" s="30"/>
      <c r="L4" s="15"/>
    </row>
    <row r="5" spans="1:12" x14ac:dyDescent="0.25">
      <c r="E5"/>
    </row>
    <row r="6" spans="1:12" ht="15.75" thickBot="1" x14ac:dyDescent="0.3"/>
    <row r="7" spans="1:12" ht="15.75" thickBot="1" x14ac:dyDescent="0.3">
      <c r="B7" s="61" t="s">
        <v>132</v>
      </c>
      <c r="C7" s="19" t="s">
        <v>128</v>
      </c>
      <c r="D7" s="62" t="s">
        <v>5</v>
      </c>
      <c r="E7" s="62" t="s">
        <v>0</v>
      </c>
      <c r="F7" s="62" t="s">
        <v>133</v>
      </c>
      <c r="G7" s="62" t="s">
        <v>1</v>
      </c>
      <c r="H7" s="62" t="s">
        <v>2</v>
      </c>
      <c r="I7" s="62" t="s">
        <v>3</v>
      </c>
      <c r="J7" s="62" t="s">
        <v>134</v>
      </c>
      <c r="K7" s="63" t="s">
        <v>4</v>
      </c>
    </row>
    <row r="8" spans="1:12" x14ac:dyDescent="0.25">
      <c r="B8" s="60" t="s">
        <v>140</v>
      </c>
      <c r="C8" s="46" t="s">
        <v>6</v>
      </c>
      <c r="D8" s="47">
        <v>7007313</v>
      </c>
      <c r="E8" s="48">
        <v>3.0568575504381492E-2</v>
      </c>
      <c r="F8" s="48">
        <v>6.1952313022213161</v>
      </c>
      <c r="G8" s="48">
        <v>12.675769309150192</v>
      </c>
      <c r="H8" s="48">
        <v>7.86</v>
      </c>
      <c r="I8" s="48">
        <v>9.9551660892602403</v>
      </c>
      <c r="J8" s="48">
        <v>26.900346443855714</v>
      </c>
      <c r="K8" s="49">
        <v>1331.3633584674953</v>
      </c>
    </row>
    <row r="9" spans="1:12" x14ac:dyDescent="0.25">
      <c r="B9" s="52" t="s">
        <v>140</v>
      </c>
      <c r="C9" s="36" t="s">
        <v>7</v>
      </c>
      <c r="D9" s="37">
        <v>7007313</v>
      </c>
      <c r="E9" s="38">
        <v>0</v>
      </c>
      <c r="F9" s="38">
        <v>3.7191766863664149</v>
      </c>
      <c r="G9" s="38">
        <v>11.473405339311187</v>
      </c>
      <c r="H9" s="38">
        <v>7.69</v>
      </c>
      <c r="I9" s="38">
        <v>9.333605054004483</v>
      </c>
      <c r="J9" s="38">
        <v>25.473812920317911</v>
      </c>
      <c r="K9" s="39">
        <v>798.3085388220909</v>
      </c>
    </row>
    <row r="10" spans="1:12" x14ac:dyDescent="0.25">
      <c r="B10" s="52" t="s">
        <v>140</v>
      </c>
      <c r="C10" s="36" t="s">
        <v>8</v>
      </c>
      <c r="D10" s="37">
        <v>7007313</v>
      </c>
      <c r="E10" s="38">
        <v>0</v>
      </c>
      <c r="F10" s="38">
        <v>0</v>
      </c>
      <c r="G10" s="38">
        <v>1.2023639698390054</v>
      </c>
      <c r="H10" s="38">
        <v>2.44</v>
      </c>
      <c r="I10" s="38">
        <v>0</v>
      </c>
      <c r="J10" s="38">
        <v>6.5722437334420212</v>
      </c>
      <c r="K10" s="39">
        <v>533.05481964540445</v>
      </c>
    </row>
    <row r="11" spans="1:12" x14ac:dyDescent="0.25">
      <c r="B11" s="52" t="s">
        <v>141</v>
      </c>
      <c r="C11" s="36" t="s">
        <v>6</v>
      </c>
      <c r="D11" s="37">
        <v>1977475</v>
      </c>
      <c r="E11" s="38">
        <v>4.0554310169146115</v>
      </c>
      <c r="F11" s="38">
        <v>10.648053800692887</v>
      </c>
      <c r="G11" s="38">
        <v>16.252292643162829</v>
      </c>
      <c r="H11" s="38">
        <v>5.45</v>
      </c>
      <c r="I11" s="38">
        <v>14.703484817607498</v>
      </c>
      <c r="J11" s="38">
        <v>27.409822702262073</v>
      </c>
      <c r="K11" s="39">
        <v>117.07764418178112</v>
      </c>
    </row>
    <row r="12" spans="1:12" x14ac:dyDescent="0.25">
      <c r="B12" s="52" t="s">
        <v>141</v>
      </c>
      <c r="C12" s="36" t="s">
        <v>7</v>
      </c>
      <c r="D12" s="37">
        <v>1977475</v>
      </c>
      <c r="E12" s="38">
        <v>0</v>
      </c>
      <c r="F12" s="38">
        <v>8.1006725086610967</v>
      </c>
      <c r="G12" s="38">
        <v>15.528836356225799</v>
      </c>
      <c r="H12" s="38">
        <v>5.7</v>
      </c>
      <c r="I12" s="38">
        <v>14.703484817607498</v>
      </c>
      <c r="J12" s="38">
        <v>27.409822702262073</v>
      </c>
      <c r="K12" s="39">
        <v>117.07764418178112</v>
      </c>
    </row>
    <row r="13" spans="1:12" ht="15.75" thickBot="1" x14ac:dyDescent="0.3">
      <c r="B13" s="56" t="s">
        <v>141</v>
      </c>
      <c r="C13" s="40" t="s">
        <v>8</v>
      </c>
      <c r="D13" s="41">
        <v>1977475</v>
      </c>
      <c r="E13" s="42">
        <v>0</v>
      </c>
      <c r="F13" s="42">
        <v>0</v>
      </c>
      <c r="G13" s="42">
        <v>0.72345628693702868</v>
      </c>
      <c r="H13" s="42">
        <v>1.96</v>
      </c>
      <c r="I13" s="42">
        <v>0</v>
      </c>
      <c r="J13" s="42">
        <v>5.8793560220093735</v>
      </c>
      <c r="K13" s="43">
        <v>47.7888730385164</v>
      </c>
    </row>
    <row r="14" spans="1:12" x14ac:dyDescent="0.25">
      <c r="B14" s="21" t="s">
        <v>142</v>
      </c>
      <c r="D14" s="20"/>
      <c r="E14" s="20"/>
    </row>
    <row r="15" spans="1:12" x14ac:dyDescent="0.25">
      <c r="B15" s="143" t="s">
        <v>156</v>
      </c>
      <c r="C15" s="143"/>
      <c r="D15" s="143"/>
    </row>
    <row r="17" spans="2:2" x14ac:dyDescent="0.25">
      <c r="B17" s="1" t="s">
        <v>180</v>
      </c>
    </row>
  </sheetData>
  <mergeCells count="2">
    <mergeCell ref="B15:D15"/>
    <mergeCell ref="B3:K3"/>
  </mergeCells>
  <pageMargins left="0.7" right="0.7" top="0.75" bottom="0.75" header="0.3" footer="0.3"/>
  <pageSetup paperSize="9"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L20"/>
  <sheetViews>
    <sheetView zoomScaleNormal="100" workbookViewId="0">
      <selection activeCell="J26" sqref="J26"/>
    </sheetView>
  </sheetViews>
  <sheetFormatPr baseColWidth="10" defaultColWidth="11.42578125" defaultRowHeight="15" x14ac:dyDescent="0.25"/>
  <cols>
    <col min="1" max="1" width="7.140625" style="97" customWidth="1"/>
    <col min="2" max="2" width="23.28515625" style="1" customWidth="1"/>
    <col min="3" max="3" width="18.85546875" style="1" customWidth="1"/>
    <col min="4" max="16384" width="11.42578125" style="1"/>
  </cols>
  <sheetData>
    <row r="1" spans="1:12" ht="15.75" thickBot="1" x14ac:dyDescent="0.3"/>
    <row r="2" spans="1:12" ht="15" customHeight="1" x14ac:dyDescent="0.25">
      <c r="A2" s="100"/>
      <c r="B2" s="7"/>
      <c r="C2" s="8"/>
      <c r="D2" s="8"/>
      <c r="E2" s="8"/>
      <c r="F2" s="8"/>
      <c r="G2" s="8"/>
      <c r="H2" s="8"/>
      <c r="I2" s="25"/>
      <c r="J2" s="26"/>
      <c r="K2" s="27"/>
      <c r="L2" s="15"/>
    </row>
    <row r="3" spans="1:12" ht="15" customHeight="1" x14ac:dyDescent="0.25">
      <c r="A3" s="100"/>
      <c r="B3" s="135" t="s">
        <v>163</v>
      </c>
      <c r="C3" s="136"/>
      <c r="D3" s="136"/>
      <c r="E3" s="136"/>
      <c r="F3" s="136"/>
      <c r="G3" s="136"/>
      <c r="H3" s="136"/>
      <c r="I3" s="136"/>
      <c r="J3" s="136"/>
      <c r="K3" s="137"/>
      <c r="L3" s="15"/>
    </row>
    <row r="4" spans="1:12" ht="15" customHeight="1" thickBot="1" x14ac:dyDescent="0.3">
      <c r="A4" s="100"/>
      <c r="B4" s="12"/>
      <c r="C4" s="13"/>
      <c r="D4" s="13"/>
      <c r="E4" s="13"/>
      <c r="F4" s="13"/>
      <c r="G4" s="13"/>
      <c r="H4" s="13"/>
      <c r="I4" s="28"/>
      <c r="J4" s="29"/>
      <c r="K4" s="30"/>
      <c r="L4" s="15"/>
    </row>
    <row r="5" spans="1:12" x14ac:dyDescent="0.25">
      <c r="E5"/>
    </row>
    <row r="6" spans="1:12" ht="15.75" thickBot="1" x14ac:dyDescent="0.3"/>
    <row r="7" spans="1:12" ht="15.75" thickBot="1" x14ac:dyDescent="0.3">
      <c r="B7" s="17"/>
      <c r="C7" s="18" t="s">
        <v>128</v>
      </c>
      <c r="D7" s="50" t="s">
        <v>5</v>
      </c>
      <c r="E7" s="50" t="s">
        <v>0</v>
      </c>
      <c r="F7" s="50" t="s">
        <v>133</v>
      </c>
      <c r="G7" s="50" t="s">
        <v>1</v>
      </c>
      <c r="H7" s="50" t="s">
        <v>2</v>
      </c>
      <c r="I7" s="50" t="s">
        <v>3</v>
      </c>
      <c r="J7" s="50" t="s">
        <v>134</v>
      </c>
      <c r="K7" s="51" t="s">
        <v>4</v>
      </c>
    </row>
    <row r="8" spans="1:12" ht="15" customHeight="1" x14ac:dyDescent="0.25">
      <c r="B8" s="60" t="s">
        <v>135</v>
      </c>
      <c r="C8" s="46" t="s">
        <v>6</v>
      </c>
      <c r="D8" s="47">
        <v>386154</v>
      </c>
      <c r="E8" s="48">
        <v>5.8895455471775016</v>
      </c>
      <c r="F8" s="48">
        <v>12.295360403505196</v>
      </c>
      <c r="G8" s="48">
        <v>22.690742205013247</v>
      </c>
      <c r="H8" s="48">
        <v>9.3871939999999991</v>
      </c>
      <c r="I8" s="48">
        <v>17.169349908294276</v>
      </c>
      <c r="J8" s="48">
        <v>40.45241491746485</v>
      </c>
      <c r="K8" s="49">
        <v>179.13185245567556</v>
      </c>
    </row>
    <row r="9" spans="1:12" ht="15" customHeight="1" x14ac:dyDescent="0.25">
      <c r="B9" s="52" t="s">
        <v>135</v>
      </c>
      <c r="C9" s="36" t="s">
        <v>7</v>
      </c>
      <c r="D9" s="37">
        <v>386154</v>
      </c>
      <c r="E9" s="38">
        <v>3.5357652333401264</v>
      </c>
      <c r="F9" s="38">
        <v>10.301609944976564</v>
      </c>
      <c r="G9" s="38">
        <v>21.703377216221721</v>
      </c>
      <c r="H9" s="38">
        <v>9.4348460999999997</v>
      </c>
      <c r="I9" s="38">
        <v>17.169349908294276</v>
      </c>
      <c r="J9" s="38">
        <v>40.45241491746485</v>
      </c>
      <c r="K9" s="39">
        <v>179.13185245567556</v>
      </c>
    </row>
    <row r="10" spans="1:12" ht="15" customHeight="1" x14ac:dyDescent="0.25">
      <c r="B10" s="52" t="s">
        <v>135</v>
      </c>
      <c r="C10" s="36" t="s">
        <v>8</v>
      </c>
      <c r="D10" s="37">
        <v>386154</v>
      </c>
      <c r="E10" s="38">
        <v>0</v>
      </c>
      <c r="F10" s="38">
        <v>0</v>
      </c>
      <c r="G10" s="38">
        <v>0.98736498879152224</v>
      </c>
      <c r="H10" s="38">
        <v>2.9474349000000002</v>
      </c>
      <c r="I10" s="38">
        <v>0</v>
      </c>
      <c r="J10" s="38">
        <v>7.1224780925208888</v>
      </c>
      <c r="K10" s="39">
        <v>42.368045649072748</v>
      </c>
    </row>
    <row r="11" spans="1:12" ht="15" customHeight="1" x14ac:dyDescent="0.25">
      <c r="B11" s="52" t="s">
        <v>136</v>
      </c>
      <c r="C11" s="36" t="s">
        <v>6</v>
      </c>
      <c r="D11" s="37">
        <v>297515</v>
      </c>
      <c r="E11" s="38">
        <v>5.2170368860811083</v>
      </c>
      <c r="F11" s="38">
        <v>11.81984919502751</v>
      </c>
      <c r="G11" s="38">
        <v>17.220297534134907</v>
      </c>
      <c r="H11" s="38">
        <v>6.3864504999999996</v>
      </c>
      <c r="I11" s="38">
        <v>16.405135520684738</v>
      </c>
      <c r="J11" s="38">
        <v>29.753413490931319</v>
      </c>
      <c r="K11" s="39">
        <v>129.53943346240064</v>
      </c>
    </row>
    <row r="12" spans="1:12" ht="15" customHeight="1" x14ac:dyDescent="0.25">
      <c r="B12" s="52" t="s">
        <v>136</v>
      </c>
      <c r="C12" s="36" t="s">
        <v>7</v>
      </c>
      <c r="D12" s="37">
        <v>297515</v>
      </c>
      <c r="E12" s="38">
        <v>4.7075606276747504</v>
      </c>
      <c r="F12" s="38">
        <v>7.0919095170165063</v>
      </c>
      <c r="G12" s="38">
        <v>15.844711636437742</v>
      </c>
      <c r="H12" s="38">
        <v>6.5634914999999996</v>
      </c>
      <c r="I12" s="38">
        <v>12.655390258813938</v>
      </c>
      <c r="J12" s="38">
        <v>29.243937232524964</v>
      </c>
      <c r="K12" s="39">
        <v>129.53943346240064</v>
      </c>
    </row>
    <row r="13" spans="1:12" ht="15" customHeight="1" x14ac:dyDescent="0.25">
      <c r="B13" s="52" t="s">
        <v>136</v>
      </c>
      <c r="C13" s="36" t="s">
        <v>8</v>
      </c>
      <c r="D13" s="37">
        <v>297515</v>
      </c>
      <c r="E13" s="38">
        <v>0</v>
      </c>
      <c r="F13" s="38">
        <v>0</v>
      </c>
      <c r="G13" s="38">
        <v>1.3755858976971673</v>
      </c>
      <c r="H13" s="38">
        <v>2.8252982000000002</v>
      </c>
      <c r="I13" s="38">
        <v>0</v>
      </c>
      <c r="J13" s="38">
        <v>8.436926839209292</v>
      </c>
      <c r="K13" s="39">
        <v>30.894640309761563</v>
      </c>
    </row>
    <row r="14" spans="1:12" x14ac:dyDescent="0.25">
      <c r="B14" s="52" t="s">
        <v>137</v>
      </c>
      <c r="C14" s="36" t="s">
        <v>6</v>
      </c>
      <c r="D14" s="37">
        <v>153080</v>
      </c>
      <c r="E14" s="38">
        <v>4.3713062971265533</v>
      </c>
      <c r="F14" s="38">
        <v>9.1705726513144477</v>
      </c>
      <c r="G14" s="38">
        <v>14.713674342775626</v>
      </c>
      <c r="H14" s="38">
        <v>5.420509</v>
      </c>
      <c r="I14" s="38">
        <v>15.793764010597105</v>
      </c>
      <c r="J14" s="38">
        <v>24.454860403505194</v>
      </c>
      <c r="K14" s="39">
        <v>86.203382922355814</v>
      </c>
    </row>
    <row r="15" spans="1:12" x14ac:dyDescent="0.25">
      <c r="B15" s="52" t="s">
        <v>137</v>
      </c>
      <c r="C15" s="36" t="s">
        <v>7</v>
      </c>
      <c r="D15" s="37">
        <v>153080</v>
      </c>
      <c r="E15" s="38">
        <v>3.515386183003872</v>
      </c>
      <c r="F15" s="38">
        <v>5.5023435907886693</v>
      </c>
      <c r="G15" s="38">
        <v>13.633292541267577</v>
      </c>
      <c r="H15" s="38">
        <v>5.6361819000000004</v>
      </c>
      <c r="I15" s="38">
        <v>15.284287752190748</v>
      </c>
      <c r="J15" s="38">
        <v>24.454860403505194</v>
      </c>
      <c r="K15" s="39">
        <v>86.203382922355814</v>
      </c>
    </row>
    <row r="16" spans="1:12" ht="15.75" thickBot="1" x14ac:dyDescent="0.3">
      <c r="B16" s="56" t="s">
        <v>137</v>
      </c>
      <c r="C16" s="40" t="s">
        <v>8</v>
      </c>
      <c r="D16" s="41">
        <v>153080</v>
      </c>
      <c r="E16" s="42">
        <v>0</v>
      </c>
      <c r="F16" s="42">
        <v>0</v>
      </c>
      <c r="G16" s="42">
        <v>1.0897449561850416</v>
      </c>
      <c r="H16" s="42">
        <v>2.2437415000000001</v>
      </c>
      <c r="I16" s="42">
        <v>0</v>
      </c>
      <c r="J16" s="42">
        <v>6.3175056042388427</v>
      </c>
      <c r="K16" s="43">
        <v>17.016507030772363</v>
      </c>
    </row>
    <row r="17" spans="2:5" x14ac:dyDescent="0.25">
      <c r="B17" s="144" t="s">
        <v>157</v>
      </c>
      <c r="C17" s="144"/>
      <c r="D17" s="144"/>
      <c r="E17" s="145"/>
    </row>
    <row r="20" spans="2:5" x14ac:dyDescent="0.25">
      <c r="B20" s="1" t="s">
        <v>181</v>
      </c>
    </row>
  </sheetData>
  <mergeCells count="2">
    <mergeCell ref="B17:E17"/>
    <mergeCell ref="B3:K3"/>
  </mergeCells>
  <pageMargins left="0.7" right="0.7" top="0.75" bottom="0.75" header="0.3" footer="0.3"/>
  <pageSetup paperSize="9"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29"/>
  <sheetViews>
    <sheetView topLeftCell="A4" zoomScaleNormal="100" workbookViewId="0">
      <selection activeCell="C36" sqref="C36"/>
    </sheetView>
  </sheetViews>
  <sheetFormatPr baseColWidth="10" defaultColWidth="11.42578125" defaultRowHeight="15" x14ac:dyDescent="0.25"/>
  <cols>
    <col min="1" max="1" width="8.28515625" style="97" customWidth="1"/>
    <col min="2" max="2" width="28.28515625" style="1" customWidth="1"/>
    <col min="3" max="3" width="25.85546875" style="1" customWidth="1"/>
    <col min="4" max="8" width="11.42578125" style="1"/>
    <col min="9" max="9" width="13" style="1" customWidth="1"/>
    <col min="10" max="16384" width="11.42578125" style="1"/>
  </cols>
  <sheetData>
    <row r="1" spans="2:10" ht="15.75" thickBot="1" x14ac:dyDescent="0.3"/>
    <row r="2" spans="2:10" ht="63.75" customHeight="1" thickBot="1" x14ac:dyDescent="0.3">
      <c r="B2" s="106" t="s">
        <v>158</v>
      </c>
      <c r="C2" s="107"/>
      <c r="D2" s="107"/>
      <c r="E2" s="107"/>
      <c r="F2" s="107"/>
      <c r="G2" s="107"/>
      <c r="H2" s="107"/>
      <c r="I2" s="107"/>
      <c r="J2" s="108"/>
    </row>
    <row r="3" spans="2:10" ht="15" customHeight="1" thickBot="1" x14ac:dyDescent="0.3"/>
    <row r="4" spans="2:10" ht="15" customHeight="1" x14ac:dyDescent="0.25">
      <c r="B4" s="7"/>
      <c r="C4" s="8"/>
      <c r="D4" s="8"/>
      <c r="E4" s="8"/>
      <c r="F4" s="8"/>
      <c r="G4" s="8"/>
      <c r="H4" s="8"/>
      <c r="I4" s="8"/>
      <c r="J4" s="9"/>
    </row>
    <row r="5" spans="2:10" ht="15" customHeight="1" x14ac:dyDescent="0.25">
      <c r="B5" s="83" t="s">
        <v>165</v>
      </c>
      <c r="C5"/>
      <c r="J5" s="11"/>
    </row>
    <row r="6" spans="2:10" ht="15" customHeight="1" thickBot="1" x14ac:dyDescent="0.3">
      <c r="B6" s="12"/>
      <c r="C6" s="13"/>
      <c r="D6" s="13"/>
      <c r="E6" s="13"/>
      <c r="F6" s="13"/>
      <c r="G6" s="13"/>
      <c r="H6" s="13"/>
      <c r="I6" s="13"/>
      <c r="J6" s="14"/>
    </row>
    <row r="8" spans="2:10" ht="15.75" thickBot="1" x14ac:dyDescent="0.3"/>
    <row r="9" spans="2:10" x14ac:dyDescent="0.25">
      <c r="B9" s="84" t="s">
        <v>159</v>
      </c>
      <c r="C9" s="85" t="s">
        <v>160</v>
      </c>
    </row>
    <row r="10" spans="2:10" x14ac:dyDescent="0.25">
      <c r="B10" s="86" t="s">
        <v>119</v>
      </c>
      <c r="C10" s="96">
        <v>0</v>
      </c>
    </row>
    <row r="11" spans="2:10" x14ac:dyDescent="0.25">
      <c r="B11" s="86" t="s">
        <v>14</v>
      </c>
      <c r="C11" s="87">
        <v>0.82</v>
      </c>
    </row>
    <row r="12" spans="2:10" ht="15.75" thickBot="1" x14ac:dyDescent="0.3">
      <c r="B12" s="86" t="s">
        <v>120</v>
      </c>
      <c r="C12" s="96">
        <v>0.2</v>
      </c>
      <c r="D12" s="1" t="s">
        <v>167</v>
      </c>
    </row>
    <row r="13" spans="2:10" ht="15.75" thickBot="1" x14ac:dyDescent="0.3">
      <c r="B13" s="2" t="s">
        <v>15</v>
      </c>
      <c r="C13" s="3">
        <f>SUM(C10:C12)</f>
        <v>1.02</v>
      </c>
      <c r="D13" s="102">
        <f>C13/0.9814</f>
        <v>1.0393315671489709</v>
      </c>
    </row>
    <row r="15" spans="2:10" ht="15.75" thickBot="1" x14ac:dyDescent="0.3"/>
    <row r="16" spans="2:10" x14ac:dyDescent="0.25">
      <c r="B16" s="109" t="s">
        <v>182</v>
      </c>
      <c r="C16" s="110"/>
      <c r="D16" s="110"/>
      <c r="E16" s="110"/>
      <c r="F16" s="110"/>
      <c r="G16" s="110"/>
      <c r="H16" s="110"/>
      <c r="I16" s="110"/>
      <c r="J16" s="111"/>
    </row>
    <row r="17" spans="2:10" ht="15.75" thickBot="1" x14ac:dyDescent="0.3">
      <c r="B17" s="112"/>
      <c r="C17" s="113"/>
      <c r="D17" s="113"/>
      <c r="E17" s="113"/>
      <c r="F17" s="113"/>
      <c r="G17" s="113"/>
      <c r="H17" s="113"/>
      <c r="I17" s="113"/>
      <c r="J17" s="114"/>
    </row>
    <row r="19" spans="2:10" ht="15.75" thickBot="1" x14ac:dyDescent="0.3"/>
    <row r="20" spans="2:10" ht="15.75" thickBot="1" x14ac:dyDescent="0.3">
      <c r="B20" s="17" t="s">
        <v>161</v>
      </c>
      <c r="C20" s="50" t="s">
        <v>5</v>
      </c>
      <c r="D20" s="50" t="s">
        <v>0</v>
      </c>
      <c r="E20" s="50" t="s">
        <v>133</v>
      </c>
      <c r="F20" s="50" t="s">
        <v>1</v>
      </c>
      <c r="G20" s="50" t="s">
        <v>2</v>
      </c>
      <c r="H20" s="50" t="s">
        <v>3</v>
      </c>
      <c r="I20" s="50" t="s">
        <v>134</v>
      </c>
      <c r="J20" s="51" t="s">
        <v>4</v>
      </c>
    </row>
    <row r="21" spans="2:10" x14ac:dyDescent="0.25">
      <c r="B21" s="60" t="s">
        <v>6</v>
      </c>
      <c r="C21" s="47">
        <v>10704834</v>
      </c>
      <c r="D21" s="48">
        <f>D27-1.04</f>
        <v>2.990014265335228E-2</v>
      </c>
      <c r="E21" s="48">
        <f t="shared" ref="E21:F21" si="0">E27-1.04</f>
        <v>6.1945628693702863</v>
      </c>
      <c r="F21" s="48">
        <f t="shared" si="0"/>
        <v>14.570352557570818</v>
      </c>
      <c r="G21" s="48">
        <v>8.4600000000000009</v>
      </c>
      <c r="H21" s="48">
        <f t="shared" ref="H21:J21" si="1">H27-1.04</f>
        <v>12.073918891379659</v>
      </c>
      <c r="I21" s="48">
        <f t="shared" si="1"/>
        <v>29.579523130222132</v>
      </c>
      <c r="J21" s="49">
        <f t="shared" si="1"/>
        <v>1331.3626900346442</v>
      </c>
    </row>
    <row r="22" spans="2:10" x14ac:dyDescent="0.25">
      <c r="B22" s="52" t="s">
        <v>7</v>
      </c>
      <c r="C22" s="146">
        <v>10704834</v>
      </c>
      <c r="D22" s="147">
        <f>D28-1.04</f>
        <v>-6.6843285102913264E-4</v>
      </c>
      <c r="E22" s="147">
        <f t="shared" ref="E22:F22" si="2">E28-1.04</f>
        <v>4.2789321377623795</v>
      </c>
      <c r="F22" s="147">
        <f t="shared" si="2"/>
        <v>13.520831465253718</v>
      </c>
      <c r="G22" s="147">
        <v>8.4700000000000006</v>
      </c>
      <c r="H22" s="147">
        <f t="shared" ref="H22:J22" si="3">H28-1.04</f>
        <v>10.851175871204401</v>
      </c>
      <c r="I22" s="147">
        <f t="shared" si="3"/>
        <v>28.448485836560018</v>
      </c>
      <c r="J22" s="39">
        <f t="shared" si="3"/>
        <v>798.30787038923984</v>
      </c>
    </row>
    <row r="23" spans="2:10" ht="15.75" thickBot="1" x14ac:dyDescent="0.3">
      <c r="B23" s="56" t="s">
        <v>8</v>
      </c>
      <c r="C23" s="41">
        <v>10704834</v>
      </c>
      <c r="D23" s="42">
        <f>D29</f>
        <v>0</v>
      </c>
      <c r="E23" s="42">
        <f t="shared" ref="E23:J23" si="4">E29</f>
        <v>0</v>
      </c>
      <c r="F23" s="42">
        <f t="shared" si="4"/>
        <v>1.0495210923170979</v>
      </c>
      <c r="G23" s="42">
        <f t="shared" si="4"/>
        <v>2.37</v>
      </c>
      <c r="H23" s="42">
        <f t="shared" si="4"/>
        <v>0</v>
      </c>
      <c r="I23" s="42">
        <f t="shared" si="4"/>
        <v>6.4194008559201139</v>
      </c>
      <c r="J23" s="43">
        <f t="shared" si="4"/>
        <v>533.05481964540445</v>
      </c>
    </row>
    <row r="25" spans="2:10" ht="15.75" thickBot="1" x14ac:dyDescent="0.3"/>
    <row r="26" spans="2:10" ht="15.75" thickBot="1" x14ac:dyDescent="0.3">
      <c r="B26" s="61" t="s">
        <v>162</v>
      </c>
      <c r="C26" s="62" t="s">
        <v>5</v>
      </c>
      <c r="D26" s="62" t="s">
        <v>0</v>
      </c>
      <c r="E26" s="62" t="s">
        <v>133</v>
      </c>
      <c r="F26" s="62" t="s">
        <v>1</v>
      </c>
      <c r="G26" s="62" t="s">
        <v>2</v>
      </c>
      <c r="H26" s="62" t="s">
        <v>3</v>
      </c>
      <c r="I26" s="62" t="s">
        <v>134</v>
      </c>
      <c r="J26" s="63" t="s">
        <v>4</v>
      </c>
    </row>
    <row r="27" spans="2:10" x14ac:dyDescent="0.25">
      <c r="B27" s="60" t="s">
        <v>6</v>
      </c>
      <c r="C27" s="47">
        <v>10704834</v>
      </c>
      <c r="D27" s="98">
        <v>1.0699001426533523</v>
      </c>
      <c r="E27" s="98">
        <v>7.2345628693702864</v>
      </c>
      <c r="F27" s="98">
        <v>15.610352557570817</v>
      </c>
      <c r="G27" s="98">
        <v>8.4600000000000009</v>
      </c>
      <c r="H27" s="98">
        <v>13.11391889137966</v>
      </c>
      <c r="I27" s="98">
        <v>30.619523130222131</v>
      </c>
      <c r="J27" s="99">
        <v>1332.4026900346441</v>
      </c>
    </row>
    <row r="28" spans="2:10" x14ac:dyDescent="0.25">
      <c r="B28" s="52" t="s">
        <v>7</v>
      </c>
      <c r="C28" s="37">
        <v>10704834</v>
      </c>
      <c r="D28" s="54">
        <v>1.0393315671489709</v>
      </c>
      <c r="E28" s="54">
        <v>5.3189321377623795</v>
      </c>
      <c r="F28" s="54">
        <v>14.560831465253717</v>
      </c>
      <c r="G28" s="54">
        <v>8.4700000000000006</v>
      </c>
      <c r="H28" s="54">
        <v>11.891175871204402</v>
      </c>
      <c r="I28" s="54">
        <v>29.488485836560017</v>
      </c>
      <c r="J28" s="55">
        <v>799.3478703892398</v>
      </c>
    </row>
    <row r="29" spans="2:10" ht="15.75" thickBot="1" x14ac:dyDescent="0.3">
      <c r="B29" s="56" t="s">
        <v>8</v>
      </c>
      <c r="C29" s="41">
        <v>10704834</v>
      </c>
      <c r="D29" s="58">
        <v>0</v>
      </c>
      <c r="E29" s="58">
        <v>0</v>
      </c>
      <c r="F29" s="58">
        <v>1.0495210923170979</v>
      </c>
      <c r="G29" s="58">
        <v>2.37</v>
      </c>
      <c r="H29" s="58">
        <v>0</v>
      </c>
      <c r="I29" s="58">
        <v>6.4194008559201139</v>
      </c>
      <c r="J29" s="59">
        <v>533.05481964540445</v>
      </c>
    </row>
  </sheetData>
  <mergeCells count="2">
    <mergeCell ref="B2:J2"/>
    <mergeCell ref="B16:J17"/>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14</vt:i4>
      </vt:variant>
    </vt:vector>
  </HeadingPairs>
  <TitlesOfParts>
    <vt:vector size="14" baseType="lpstr">
      <vt:lpstr>Lisez-moi</vt:lpstr>
      <vt:lpstr>1-Résultat global</vt:lpstr>
      <vt:lpstr>2-Type de soins</vt:lpstr>
      <vt:lpstr>3-Genre</vt:lpstr>
      <vt:lpstr>4-Genre  x type de soins</vt:lpstr>
      <vt:lpstr>5- Département</vt:lpstr>
      <vt:lpstr>6- Dép x type soins</vt:lpstr>
      <vt:lpstr> 7- Lieu d'execution</vt:lpstr>
      <vt:lpstr> 8- Lieu x type de soin</vt:lpstr>
      <vt:lpstr>9- Taux</vt:lpstr>
      <vt:lpstr>10- Taux x type de soins</vt:lpstr>
      <vt:lpstr>11- AMI-AIS</vt:lpstr>
      <vt:lpstr>12- PEC</vt:lpstr>
      <vt:lpstr>Financement complémentaire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2026-10-16T09:10:55Z</dcterms:modified>
</cp:coreProperties>
</file>